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30" activeTab="2"/>
  </bookViews>
  <sheets>
    <sheet name="5 класс" sheetId="3" r:id="rId1"/>
    <sheet name="6 класс" sheetId="4" r:id="rId2"/>
    <sheet name="7 класс" sheetId="5" r:id="rId3"/>
    <sheet name="8 класс" sheetId="6" r:id="rId4"/>
    <sheet name="9 класс" sheetId="7" r:id="rId5"/>
  </sheets>
  <calcPr calcId="125725"/>
</workbook>
</file>

<file path=xl/calcChain.xml><?xml version="1.0" encoding="utf-8"?>
<calcChain xmlns="http://schemas.openxmlformats.org/spreadsheetml/2006/main">
  <c r="N17" i="7"/>
  <c r="L23" i="6" l="1"/>
  <c r="AM3" i="3" l="1"/>
</calcChain>
</file>

<file path=xl/sharedStrings.xml><?xml version="1.0" encoding="utf-8"?>
<sst xmlns="http://schemas.openxmlformats.org/spreadsheetml/2006/main" count="1025" uniqueCount="347">
  <si>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</si>
  <si>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</si>
  <si>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</si>
  <si>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</si>
  <si>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</si>
  <si>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</si>
  <si>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</si>
  <si>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</si>
  <si>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</si>
  <si>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</si>
  <si>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</si>
  <si>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</si>
  <si>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</si>
  <si>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</si>
  <si>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</si>
  <si>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</si>
  <si>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</si>
  <si>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</si>
  <si>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</si>
  <si>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МАКС. БАЛЛ</t>
  </si>
  <si>
    <t>Протокол школьного этапа этапа всероссийской олимпиады школьников по английскому языку в 2025-2026 уч.г., 9 класс</t>
  </si>
  <si>
    <t>Протокол школьного этапа этапа всероссийской олимпиады школьников по английскому языку в 2025-2026 уч.г., 8 класс</t>
  </si>
  <si>
    <t>Место проведения: МБОУ СОШ №27 г.Чебоксары</t>
  </si>
  <si>
    <t>Михайлова Анастасия Александровна</t>
  </si>
  <si>
    <t>МАКС.БАЛЛ</t>
  </si>
  <si>
    <t>Результат (победитель/призер/участник)</t>
  </si>
  <si>
    <t>участник</t>
  </si>
  <si>
    <t>победитель</t>
  </si>
  <si>
    <t>призер</t>
  </si>
  <si>
    <t>Исаева Анна Владимировна</t>
  </si>
  <si>
    <t>Место проведения:  МБОУ СОШ №27 г.Чебоксары</t>
  </si>
  <si>
    <t>Журавлёва Александра Константиновна</t>
  </si>
  <si>
    <t>Салимбаева Агата Даниловна</t>
  </si>
  <si>
    <t>Алексеева Ника Владиславовна</t>
  </si>
  <si>
    <t>Ильина Виктория Максимовна</t>
  </si>
  <si>
    <t>Савельева Виктория Геннадьевна</t>
  </si>
  <si>
    <t>Шашкеев Павел Эдуардович</t>
  </si>
  <si>
    <t>Призер</t>
  </si>
  <si>
    <t>Участник</t>
  </si>
  <si>
    <r>
      <t xml:space="preserve">Место проведения: </t>
    </r>
    <r>
      <rPr>
        <b/>
        <i/>
        <sz val="11"/>
        <rFont val="Arial"/>
        <family val="2"/>
        <charset val="204"/>
      </rPr>
      <t xml:space="preserve"> МБОУ СОШ №27 г.Чебоксары</t>
    </r>
  </si>
  <si>
    <t>Голубинский Игорь Андреевич</t>
  </si>
  <si>
    <t>Семенова Анастасия Андреевна</t>
  </si>
  <si>
    <t>МБОУ "СОШ № 27"                   г. Чебоксары</t>
  </si>
  <si>
    <t>Протокол школьного этапа этапа всероссийской олимпиады школьников по литературе в 2025-2026 уч.г., 7 класс</t>
  </si>
  <si>
    <t>Дата проведения: 3.10.2025</t>
  </si>
  <si>
    <t>Председатель жюри:Матюшин Пётр Николаевич</t>
  </si>
  <si>
    <t>Селезнёва Людмила Александровна</t>
  </si>
  <si>
    <t>7В</t>
  </si>
  <si>
    <t>7А</t>
  </si>
  <si>
    <t>Миронов Сергей Николаевич</t>
  </si>
  <si>
    <t>призёр</t>
  </si>
  <si>
    <t>7Б</t>
  </si>
  <si>
    <t>Вайтович Олег Денисович</t>
  </si>
  <si>
    <t>Максимова Эльза Геннадьевна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</si>
  <si>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7</t>
    </r>
  </si>
  <si>
    <r>
      <t>Дата проведения: 3.10</t>
    </r>
    <r>
      <rPr>
        <b/>
        <i/>
        <sz val="11"/>
        <rFont val="Arial"/>
        <family val="2"/>
        <charset val="204"/>
      </rPr>
      <t>.2025</t>
    </r>
  </si>
  <si>
    <t>Председатель жюри: Матюшин Пётр Николаевич</t>
  </si>
  <si>
    <t>8Б</t>
  </si>
  <si>
    <t>Призёр</t>
  </si>
  <si>
    <t>8А</t>
  </si>
  <si>
    <t>Арташина Елена Александровна</t>
  </si>
  <si>
    <t>Количество участников: 3</t>
  </si>
  <si>
    <t>задание4</t>
  </si>
  <si>
    <t>Задание 5</t>
  </si>
  <si>
    <t>9А</t>
  </si>
  <si>
    <t>Трифонова Елизавета Валерьевна</t>
  </si>
  <si>
    <t>9Б</t>
  </si>
  <si>
    <t>Задание1</t>
  </si>
  <si>
    <t>Задание2</t>
  </si>
  <si>
    <t>Задание3</t>
  </si>
  <si>
    <t>Задание4</t>
  </si>
  <si>
    <t>Задание5</t>
  </si>
  <si>
    <t>Задание6</t>
  </si>
  <si>
    <t>Задание7</t>
  </si>
  <si>
    <t>Чернова Ульяна Николаевна</t>
  </si>
  <si>
    <t>Задание 6</t>
  </si>
  <si>
    <t>Задание 7</t>
  </si>
  <si>
    <t>Герасимов Владимир Михайлович</t>
  </si>
  <si>
    <t>6В</t>
  </si>
  <si>
    <t>Задание    2</t>
  </si>
  <si>
    <t>Задание   3</t>
  </si>
  <si>
    <t>Задание   4</t>
  </si>
  <si>
    <t>Задание   5</t>
  </si>
  <si>
    <t>Задание   6</t>
  </si>
  <si>
    <t>ря7-01</t>
  </si>
  <si>
    <t>ря7-02</t>
  </si>
  <si>
    <t>ря7-03</t>
  </si>
  <si>
    <t>ря7-04</t>
  </si>
  <si>
    <t>ря7-05</t>
  </si>
  <si>
    <t>ря7-06</t>
  </si>
  <si>
    <t>ря7-07</t>
  </si>
  <si>
    <t xml:space="preserve">Никитина Вероника Сергеевна </t>
  </si>
  <si>
    <t>ря7-08</t>
  </si>
  <si>
    <t>Денисова Алёна Андреевна</t>
  </si>
  <si>
    <t xml:space="preserve">Миторёв Родион Александрович </t>
  </si>
  <si>
    <t>Иванов Виктор Александрович</t>
  </si>
  <si>
    <t xml:space="preserve">Петров Кирилл Юрьевич </t>
  </si>
  <si>
    <t>Александрова Эмилия Владимировн</t>
  </si>
  <si>
    <t xml:space="preserve">Титов Илья Владимирович </t>
  </si>
  <si>
    <t xml:space="preserve">Леонтьева Дарья Александровна </t>
  </si>
  <si>
    <t>ря7-09</t>
  </si>
  <si>
    <t>ря7-10</t>
  </si>
  <si>
    <t>Цветкова Камилла Александровна</t>
  </si>
  <si>
    <t xml:space="preserve">Миронов Сергей Николаевич </t>
  </si>
  <si>
    <t>РЯ7-11</t>
  </si>
  <si>
    <t>Павлова Диана Дмитриевна</t>
  </si>
  <si>
    <t>РЯ7-12</t>
  </si>
  <si>
    <t>Сапожникова Екатерина Артёмовна</t>
  </si>
  <si>
    <t>РЯ7-13</t>
  </si>
  <si>
    <t>Макарова Виктория Александровна</t>
  </si>
  <si>
    <t>РЯ7-14</t>
  </si>
  <si>
    <t>Тарасова Елизавета Дмитриевна</t>
  </si>
  <si>
    <t>РЯ7-15</t>
  </si>
  <si>
    <t>Вязовская Милана Романовна</t>
  </si>
  <si>
    <t>РЯ7-16</t>
  </si>
  <si>
    <t>Белыдов Добрыня Артемович</t>
  </si>
  <si>
    <t>РЯ7-17</t>
  </si>
  <si>
    <t>Гордеева Арина Антоновна</t>
  </si>
  <si>
    <t>РЯ7-18</t>
  </si>
  <si>
    <t>Тимофеева София Алексеевна</t>
  </si>
  <si>
    <t>РЯ7-19</t>
  </si>
  <si>
    <t>Корнилов Алексей Андреевич</t>
  </si>
  <si>
    <t>РЯ7-20</t>
  </si>
  <si>
    <t>РЯ7-21</t>
  </si>
  <si>
    <t>РЯ7-22</t>
  </si>
  <si>
    <t>РЯ7-23</t>
  </si>
  <si>
    <t>РЯ7-24</t>
  </si>
  <si>
    <t>РЯ7-25</t>
  </si>
  <si>
    <t>РЯ7-26</t>
  </si>
  <si>
    <t>РЯ7-27</t>
  </si>
  <si>
    <t>РЯ7-28</t>
  </si>
  <si>
    <t>РЯ7-29</t>
  </si>
  <si>
    <t>РЯ7-30</t>
  </si>
  <si>
    <t>Галеева Самира илнаровна</t>
  </si>
  <si>
    <t xml:space="preserve">Шленский Дмитрий Сергеевич </t>
  </si>
  <si>
    <t xml:space="preserve">Яковлева Кристина Евгеньевна </t>
  </si>
  <si>
    <t>Седлова Дарья Сергеевна</t>
  </si>
  <si>
    <t>Степанова Арина Михайловна</t>
  </si>
  <si>
    <t>Тизаев Тимур Русланович</t>
  </si>
  <si>
    <t>Уткина Валерия Ивановна</t>
  </si>
  <si>
    <t>Ря7-31</t>
  </si>
  <si>
    <t>Васильева Анастасия Александровна</t>
  </si>
  <si>
    <t>РЯ7-32</t>
  </si>
  <si>
    <t>Мальцев Вадим Сергеевич</t>
  </si>
  <si>
    <t>РЯ7-33</t>
  </si>
  <si>
    <t>Иванов Никита Александрович</t>
  </si>
  <si>
    <t>РЯ7-34</t>
  </si>
  <si>
    <t xml:space="preserve">Королькова Виктория Спартаковна </t>
  </si>
  <si>
    <t>РЯ7-35</t>
  </si>
  <si>
    <t>Андреева Регина Сергеевна</t>
  </si>
  <si>
    <t>РЯ7-36</t>
  </si>
  <si>
    <t>Садайкина Елизавета Евгеньевна</t>
  </si>
  <si>
    <t>РЯ7-37</t>
  </si>
  <si>
    <t>Александрова Анастасия Андреевна</t>
  </si>
  <si>
    <t>РЯ7-38</t>
  </si>
  <si>
    <t>Лапшина Арина Михайловна</t>
  </si>
  <si>
    <t>РЯ7-39</t>
  </si>
  <si>
    <t>Григорьев Андрей Дмитриевич</t>
  </si>
  <si>
    <t>РЯ7-40</t>
  </si>
  <si>
    <t>Полякова Анжелика Леонидовна</t>
  </si>
  <si>
    <t>Дата проведения: 9.10.2025</t>
  </si>
  <si>
    <t>РЯ5-01</t>
  </si>
  <si>
    <t>Петрова Ксения Юрьевна</t>
  </si>
  <si>
    <t>РЯ5-02</t>
  </si>
  <si>
    <t>РЯ5-03</t>
  </si>
  <si>
    <t>РЯ5-04</t>
  </si>
  <si>
    <t>РЯ5-05</t>
  </si>
  <si>
    <t>РЯ5-07</t>
  </si>
  <si>
    <t>РЯ5-08</t>
  </si>
  <si>
    <t>РЯ5-09</t>
  </si>
  <si>
    <t>Афанасьевна Дарина Ирековна</t>
  </si>
  <si>
    <t>Апалеев Илья Иванович</t>
  </si>
  <si>
    <t>РЯ5-10</t>
  </si>
  <si>
    <t>РЯ5-11</t>
  </si>
  <si>
    <t>РЯ5-12</t>
  </si>
  <si>
    <t>РЯ5-13</t>
  </si>
  <si>
    <t>РЯ5-14</t>
  </si>
  <si>
    <t>РЯ5-15</t>
  </si>
  <si>
    <t>РЯ5-16</t>
  </si>
  <si>
    <t>Иванова Эвелина Сергеевна</t>
  </si>
  <si>
    <t>Николаев Михаил Сергеевич</t>
  </si>
  <si>
    <t>Хрыкина Варвара Евгеньевна</t>
  </si>
  <si>
    <t>РЯ5-17</t>
  </si>
  <si>
    <t>Копеева Дарья Алексанровна</t>
  </si>
  <si>
    <t>Седова Мария Павловна</t>
  </si>
  <si>
    <t>Кулакова Дарья Сергеевна</t>
  </si>
  <si>
    <t>Яковлева Виктория Алексеевна</t>
  </si>
  <si>
    <t>Осипова Анастасия Игоревна</t>
  </si>
  <si>
    <t>Скворцова Валерия Андреевна</t>
  </si>
  <si>
    <t>Хорасев Степан Иванович</t>
  </si>
  <si>
    <t>Михайлов Александр Эдуардович</t>
  </si>
  <si>
    <t>Шварев Игорь Дмитриевич</t>
  </si>
  <si>
    <t>Иванова Юлия Владимировна</t>
  </si>
  <si>
    <t>Чернова Карина Максимовна</t>
  </si>
  <si>
    <t>Борисова Мария Дмитриевна</t>
  </si>
  <si>
    <t>Веренцов Дмитрий Владимирович</t>
  </si>
  <si>
    <t>Александров Владимир Андреевич</t>
  </si>
  <si>
    <t>РЯ5-18</t>
  </si>
  <si>
    <t>РЯ5-19</t>
  </si>
  <si>
    <t>РЯ5-20</t>
  </si>
  <si>
    <t>РЯ5-29</t>
  </si>
  <si>
    <t>РЯ5-28</t>
  </si>
  <si>
    <t>РЯ5-27</t>
  </si>
  <si>
    <t>РЯ5-26</t>
  </si>
  <si>
    <t>РЯ5-25</t>
  </si>
  <si>
    <t>РЯ5-21</t>
  </si>
  <si>
    <t>РЯ5-22</t>
  </si>
  <si>
    <t>РЯ5-23</t>
  </si>
  <si>
    <t>РЯ5-24</t>
  </si>
  <si>
    <t>РЯ5-31</t>
  </si>
  <si>
    <t>РЯ5-32</t>
  </si>
  <si>
    <t>РЯ5-33</t>
  </si>
  <si>
    <t>РЯ5-35</t>
  </si>
  <si>
    <t>РЯ5-37</t>
  </si>
  <si>
    <t>РЯ5-38</t>
  </si>
  <si>
    <t>Дата проведения:  9.10.2025</t>
  </si>
  <si>
    <t>Протокол школьного этапа этапа всероссийской олимпиады школьников по русскому языку в 2025-2026 уч.г., 5 класс</t>
  </si>
  <si>
    <t>Протокол школьного этапа этапа всероссийской олимпиады школьников по русскому языку в 2025-2026 уч.г., 6 класс</t>
  </si>
  <si>
    <t>РЯ6-01</t>
  </si>
  <si>
    <t>РЯ6-02</t>
  </si>
  <si>
    <t>РЯ6-03</t>
  </si>
  <si>
    <t>РЯ6-04</t>
  </si>
  <si>
    <t xml:space="preserve">Александрова Есения </t>
  </si>
  <si>
    <t>Петрова Александрв</t>
  </si>
  <si>
    <t>РЯ6-05</t>
  </si>
  <si>
    <t>РЯ6-06</t>
  </si>
  <si>
    <t>РЯ6-07</t>
  </si>
  <si>
    <t>РЯ6-08</t>
  </si>
  <si>
    <t>РЯ6-09</t>
  </si>
  <si>
    <t>РЯ6-10</t>
  </si>
  <si>
    <t>Арефьева Анастасия Денисовна</t>
  </si>
  <si>
    <t>Петрова Евгения</t>
  </si>
  <si>
    <t>Тараева Елизавета Артемовна</t>
  </si>
  <si>
    <t>Ладнова Алиса Константиновна</t>
  </si>
  <si>
    <t>Павлова Виктория Александровна</t>
  </si>
  <si>
    <t>РЯ6-12</t>
  </si>
  <si>
    <t xml:space="preserve">  </t>
  </si>
  <si>
    <t xml:space="preserve">Алексеева Анастасия Владимировна </t>
  </si>
  <si>
    <t>6в</t>
  </si>
  <si>
    <t>Иванова Валентина Павловна</t>
  </si>
  <si>
    <t xml:space="preserve">г.Чебоксары </t>
  </si>
  <si>
    <t>Замятина Варвара Денисовна</t>
  </si>
  <si>
    <t>РЯ6-14</t>
  </si>
  <si>
    <t xml:space="preserve">Петрова Александра </t>
  </si>
  <si>
    <t>РЯ6-15</t>
  </si>
  <si>
    <t>Хорасева Арина Ивановна</t>
  </si>
  <si>
    <t>РЯ6-16</t>
  </si>
  <si>
    <t>Черкасова Александра Михайлова</t>
  </si>
  <si>
    <t>РЯ6-17</t>
  </si>
  <si>
    <t>Бакулина Снежана Максимовна</t>
  </si>
  <si>
    <t>РЯ6-18</t>
  </si>
  <si>
    <t>Петров Владимир Николаевич</t>
  </si>
  <si>
    <t>РЯ6-19</t>
  </si>
  <si>
    <t xml:space="preserve">Слащенко Алисия Максимовна </t>
  </si>
  <si>
    <t>г.Чебоксары</t>
  </si>
  <si>
    <t>РЯ6-20</t>
  </si>
  <si>
    <t>Ризаева Милана Руслановна</t>
  </si>
  <si>
    <t>РЯ6-21</t>
  </si>
  <si>
    <t>РЯ6-22</t>
  </si>
  <si>
    <t xml:space="preserve">Чурмакова Светлана  Владимировна </t>
  </si>
  <si>
    <t>Бельская Алекандра Михайловна</t>
  </si>
  <si>
    <t>РЯ6-23</t>
  </si>
  <si>
    <t>Фалих Ирекович          г.Чебоксары</t>
  </si>
  <si>
    <t>РЯ6-24</t>
  </si>
  <si>
    <t xml:space="preserve">Вазяков Артем Владимирович г.Чебоксары </t>
  </si>
  <si>
    <t>РЯ6-25</t>
  </si>
  <si>
    <t>Турхан Давид</t>
  </si>
  <si>
    <t>РЯ6-26</t>
  </si>
  <si>
    <t xml:space="preserve"> Васильев Глеб Никитич  </t>
  </si>
  <si>
    <t>РЯ6-27</t>
  </si>
  <si>
    <t xml:space="preserve">Кузьмин Михаил Сергеевич </t>
  </si>
  <si>
    <t>РЯ6-28</t>
  </si>
  <si>
    <t xml:space="preserve">Замятин Никита Сергеевич  г.Чебоксары </t>
  </si>
  <si>
    <t>РЯ6-29</t>
  </si>
  <si>
    <t xml:space="preserve">Воронцов Никита Владиславович </t>
  </si>
  <si>
    <t xml:space="preserve">г . Чебоксары </t>
  </si>
  <si>
    <t>МбОУ "СОШ № 27"                   г. Чебоксары</t>
  </si>
  <si>
    <t>6А</t>
  </si>
  <si>
    <t>РЯ6-30</t>
  </si>
  <si>
    <t xml:space="preserve">Борисов Всеволод Дмитриевич </t>
  </si>
  <si>
    <t>РЯ6-31</t>
  </si>
  <si>
    <t xml:space="preserve">Ефимов Антонов Алексеевич </t>
  </si>
  <si>
    <t>6а</t>
  </si>
  <si>
    <t>6Б</t>
  </si>
  <si>
    <t>РЯ6-32</t>
  </si>
  <si>
    <t xml:space="preserve">Кадеева Юля Владимировна </t>
  </si>
  <si>
    <t xml:space="preserve">Г.Чебоксары </t>
  </si>
  <si>
    <t>РЯ6-33</t>
  </si>
  <si>
    <t xml:space="preserve">Крюкова Мария Алексеева </t>
  </si>
  <si>
    <t>Г. Чебоксары</t>
  </si>
  <si>
    <t>мБОУ "СОШ № 27"                   г. Чебоксары</t>
  </si>
  <si>
    <t xml:space="preserve">Шаронова Аделина Николаева </t>
  </si>
  <si>
    <t>РЯ6-34</t>
  </si>
  <si>
    <t>РЯ6-35</t>
  </si>
  <si>
    <t xml:space="preserve">Анисимова Виктория Сергеевна </t>
  </si>
  <si>
    <t>Г.Чебоксары</t>
  </si>
  <si>
    <t>РЯ6-36</t>
  </si>
  <si>
    <t xml:space="preserve">Савельева Виктория Игоревна </t>
  </si>
  <si>
    <t>мбОУ "СОШ № 27"                   г. Чебоксары</t>
  </si>
  <si>
    <t>РЯ6-37</t>
  </si>
  <si>
    <t>Афанасьева Дарья Вячеславовна</t>
  </si>
  <si>
    <t>РЯ6-38</t>
  </si>
  <si>
    <t xml:space="preserve">Васильева Анастасия Сергеевна </t>
  </si>
  <si>
    <t>РЯ6-39</t>
  </si>
  <si>
    <t xml:space="preserve">Плотникова Александра Александрова </t>
  </si>
  <si>
    <t>РЯ6-40</t>
  </si>
  <si>
    <t>Николаева Анна Александрова</t>
  </si>
  <si>
    <t>Воронова Вера Васильевна</t>
  </si>
  <si>
    <t>Тютина Анжела Евгеньевна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</si>
  <si>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40</t>
    </r>
  </si>
  <si>
    <t>Селезнёва Людмила Алексадровна, учитель русского языка и литературы</t>
  </si>
  <si>
    <t>Члены жюри:Миронов Сергей Николаевич, учитель русского языка и литературы</t>
  </si>
  <si>
    <t>Крылова Анна Дмитриевна, учитель русского языка и литературы</t>
  </si>
  <si>
    <t>Максимова Эльза Геннадьевна, учитель русского языка и литературы</t>
  </si>
  <si>
    <t>Круглова Светлана Борисовна, учитель русского языка и литературы</t>
  </si>
  <si>
    <t>р8-01</t>
  </si>
  <si>
    <t>р8_02</t>
  </si>
  <si>
    <t>р8-03</t>
  </si>
  <si>
    <t>р8-04</t>
  </si>
  <si>
    <t>р8-05</t>
  </si>
  <si>
    <t>р8-06</t>
  </si>
  <si>
    <t>р8-07</t>
  </si>
  <si>
    <t>57</t>
  </si>
  <si>
    <t>р-9-01</t>
  </si>
  <si>
    <t>р9-02</t>
  </si>
  <si>
    <t>р9-03</t>
  </si>
  <si>
    <t xml:space="preserve"> Ельцова Елена Игоревна </t>
  </si>
  <si>
    <t>7Г</t>
  </si>
  <si>
    <t>Демидова Дарья Андреевна</t>
  </si>
  <si>
    <t>Торопов Данила Павлович</t>
  </si>
  <si>
    <t>5Г</t>
  </si>
  <si>
    <t xml:space="preserve">5Г </t>
  </si>
  <si>
    <t>Попова Виктория Станиславовна</t>
  </si>
  <si>
    <t>Первова Полина Александровна</t>
  </si>
  <si>
    <t>Иванова Дарья Викторовна</t>
  </si>
  <si>
    <t>Байков Илья Иванович</t>
  </si>
  <si>
    <t>Петров Богдан Александрович</t>
  </si>
  <si>
    <t>Моложена Мария Ивановна</t>
  </si>
  <si>
    <t>5А</t>
  </si>
  <si>
    <t>5Б</t>
  </si>
  <si>
    <t>Александров Игнатий Алексеевич</t>
  </si>
  <si>
    <t>Васильев Никита Максимович</t>
  </si>
  <si>
    <t>Попов Ярослав Андреевич</t>
  </si>
  <si>
    <t>Ефимов Артем Борисович</t>
  </si>
  <si>
    <t>Казакова Арина Андреевна</t>
  </si>
  <si>
    <t>Лаврентьева Анна Евгеньевна</t>
  </si>
  <si>
    <t>Количество участников:34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</si>
</sst>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33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1"/>
      <name val="Agency FB"/>
      <family val="2"/>
    </font>
    <font>
      <sz val="10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91">
    <xf numFmtId="0" fontId="0" fillId="0" borderId="0" xfId="0"/>
    <xf numFmtId="0" fontId="22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164" fontId="0" fillId="0" borderId="0" xfId="47" applyFont="1"/>
    <xf numFmtId="0" fontId="22" fillId="0" borderId="11" xfId="1" applyFont="1" applyBorder="1" applyAlignment="1">
      <alignment horizontal="left" vertical="top" wrapText="1"/>
    </xf>
    <xf numFmtId="0" fontId="24" fillId="0" borderId="11" xfId="1" applyFont="1" applyBorder="1" applyAlignment="1">
      <alignment horizontal="left" vertical="top" wrapText="1"/>
    </xf>
    <xf numFmtId="0" fontId="24" fillId="0" borderId="11" xfId="1" applyFont="1" applyBorder="1" applyAlignment="1">
      <alignment horizontal="center" vertical="top" wrapText="1"/>
    </xf>
    <xf numFmtId="9" fontId="21" fillId="0" borderId="11" xfId="48" applyFont="1" applyBorder="1" applyAlignment="1">
      <alignment horizontal="center" vertical="top" wrapText="1"/>
    </xf>
    <xf numFmtId="1" fontId="21" fillId="0" borderId="11" xfId="1" applyNumberFormat="1" applyFont="1" applyFill="1" applyBorder="1" applyAlignment="1">
      <alignment horizontal="center" vertical="top" wrapText="1"/>
    </xf>
    <xf numFmtId="0" fontId="17" fillId="0" borderId="11" xfId="1" applyFont="1" applyFill="1" applyBorder="1" applyAlignment="1">
      <alignment horizontal="center" vertical="top" wrapText="1"/>
    </xf>
    <xf numFmtId="1" fontId="17" fillId="0" borderId="11" xfId="1" applyNumberFormat="1" applyFont="1" applyFill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17" fillId="0" borderId="0" xfId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horizontal="center" vertical="top" wrapText="1"/>
    </xf>
    <xf numFmtId="1" fontId="21" fillId="0" borderId="0" xfId="1" applyNumberFormat="1" applyFont="1" applyFill="1" applyBorder="1" applyAlignment="1">
      <alignment horizontal="center" vertical="top" wrapText="1"/>
    </xf>
    <xf numFmtId="0" fontId="24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21" fillId="0" borderId="0" xfId="1" applyFont="1" applyFill="1" applyAlignment="1">
      <alignment horizontal="left" vertical="top" wrapText="1"/>
    </xf>
    <xf numFmtId="0" fontId="29" fillId="0" borderId="0" xfId="0" applyFont="1"/>
    <xf numFmtId="0" fontId="17" fillId="0" borderId="0" xfId="1" applyFont="1" applyFill="1" applyAlignment="1">
      <alignment horizontal="left" vertical="top" wrapText="1"/>
    </xf>
    <xf numFmtId="0" fontId="29" fillId="0" borderId="0" xfId="0" applyFont="1" applyFill="1" applyBorder="1"/>
    <xf numFmtId="0" fontId="21" fillId="0" borderId="16" xfId="1" applyFont="1" applyBorder="1" applyAlignment="1">
      <alignment horizontal="center" vertical="top" wrapText="1"/>
    </xf>
    <xf numFmtId="0" fontId="21" fillId="0" borderId="17" xfId="1" applyFont="1" applyBorder="1" applyAlignment="1">
      <alignment horizontal="center" vertical="top" wrapText="1"/>
    </xf>
    <xf numFmtId="0" fontId="21" fillId="0" borderId="18" xfId="1" applyFont="1" applyBorder="1" applyAlignment="1">
      <alignment horizontal="center" vertical="top" wrapText="1"/>
    </xf>
    <xf numFmtId="0" fontId="22" fillId="0" borderId="10" xfId="1" applyFont="1" applyBorder="1" applyAlignment="1">
      <alignment horizontal="left" vertical="top" wrapText="1"/>
    </xf>
    <xf numFmtId="0" fontId="24" fillId="0" borderId="10" xfId="1" applyFont="1" applyBorder="1" applyAlignment="1">
      <alignment horizontal="left" vertical="top" wrapText="1"/>
    </xf>
    <xf numFmtId="0" fontId="24" fillId="0" borderId="10" xfId="1" applyFont="1" applyBorder="1" applyAlignment="1">
      <alignment horizontal="center" vertical="top" wrapText="1"/>
    </xf>
    <xf numFmtId="1" fontId="26" fillId="0" borderId="10" xfId="1" applyNumberFormat="1" applyFont="1" applyBorder="1" applyAlignment="1">
      <alignment horizontal="center" vertical="top" wrapText="1"/>
    </xf>
    <xf numFmtId="0" fontId="21" fillId="0" borderId="10" xfId="1" applyFont="1" applyFill="1" applyBorder="1" applyAlignment="1">
      <alignment horizontal="left" vertical="top" wrapText="1"/>
    </xf>
    <xf numFmtId="49" fontId="22" fillId="0" borderId="0" xfId="1" applyNumberFormat="1" applyFont="1" applyAlignment="1">
      <alignment horizontal="center" vertical="top" wrapText="1"/>
    </xf>
    <xf numFmtId="49" fontId="24" fillId="0" borderId="0" xfId="1" applyNumberFormat="1" applyFont="1" applyAlignment="1">
      <alignment horizontal="left" wrapText="1"/>
    </xf>
    <xf numFmtId="49" fontId="1" fillId="0" borderId="0" xfId="1" applyNumberFormat="1"/>
    <xf numFmtId="49" fontId="21" fillId="0" borderId="16" xfId="1" applyNumberFormat="1" applyFont="1" applyBorder="1" applyAlignment="1">
      <alignment horizontal="center" vertical="top" wrapText="1"/>
    </xf>
    <xf numFmtId="49" fontId="21" fillId="0" borderId="10" xfId="48" applyNumberFormat="1" applyFont="1" applyBorder="1" applyAlignment="1">
      <alignment horizontal="center" vertical="top" wrapText="1"/>
    </xf>
    <xf numFmtId="49" fontId="17" fillId="0" borderId="0" xfId="1" applyNumberFormat="1" applyFont="1" applyAlignment="1">
      <alignment horizontal="center" vertical="top" wrapText="1"/>
    </xf>
    <xf numFmtId="49" fontId="21" fillId="0" borderId="0" xfId="1" applyNumberFormat="1" applyFont="1" applyAlignment="1">
      <alignment vertical="top"/>
    </xf>
    <xf numFmtId="49" fontId="0" fillId="0" borderId="0" xfId="0" applyNumberFormat="1"/>
    <xf numFmtId="0" fontId="30" fillId="0" borderId="0" xfId="0" applyFont="1"/>
    <xf numFmtId="0" fontId="21" fillId="0" borderId="10" xfId="1" applyFont="1" applyBorder="1" applyAlignment="1">
      <alignment vertical="top"/>
    </xf>
    <xf numFmtId="0" fontId="21" fillId="0" borderId="0" xfId="1" applyFont="1" applyAlignment="1">
      <alignment vertical="top" wrapText="1"/>
    </xf>
    <xf numFmtId="49" fontId="17" fillId="0" borderId="0" xfId="1" applyNumberFormat="1" applyFont="1"/>
    <xf numFmtId="0" fontId="21" fillId="0" borderId="19" xfId="1" applyFont="1" applyBorder="1" applyAlignment="1">
      <alignment horizontal="center" vertical="top" wrapText="1"/>
    </xf>
    <xf numFmtId="0" fontId="17" fillId="0" borderId="10" xfId="1" applyFont="1" applyFill="1" applyBorder="1" applyAlignment="1">
      <alignment horizontal="left" vertical="top" wrapText="1"/>
    </xf>
    <xf numFmtId="0" fontId="24" fillId="0" borderId="10" xfId="1" applyFont="1" applyFill="1" applyBorder="1" applyAlignment="1">
      <alignment horizontal="left" vertical="top" wrapText="1"/>
    </xf>
    <xf numFmtId="0" fontId="17" fillId="0" borderId="10" xfId="1" applyFont="1" applyFill="1" applyBorder="1" applyAlignment="1">
      <alignment horizontal="center" vertical="top" wrapText="1"/>
    </xf>
    <xf numFmtId="1" fontId="21" fillId="0" borderId="10" xfId="1" applyNumberFormat="1" applyFont="1" applyFill="1" applyBorder="1" applyAlignment="1">
      <alignment horizontal="center" vertical="top" wrapText="1"/>
    </xf>
    <xf numFmtId="0" fontId="21" fillId="0" borderId="10" xfId="1" applyFont="1" applyFill="1" applyBorder="1" applyAlignment="1">
      <alignment horizontal="center" vertical="top" wrapText="1"/>
    </xf>
    <xf numFmtId="0" fontId="31" fillId="0" borderId="10" xfId="0" applyFont="1" applyBorder="1" applyAlignment="1">
      <alignment wrapText="1"/>
    </xf>
    <xf numFmtId="49" fontId="21" fillId="0" borderId="0" xfId="1" applyNumberFormat="1" applyFont="1" applyAlignment="1">
      <alignment vertical="top" wrapText="1"/>
    </xf>
    <xf numFmtId="49" fontId="21" fillId="0" borderId="12" xfId="1" applyNumberFormat="1" applyFont="1" applyBorder="1" applyAlignment="1">
      <alignment horizontal="center" vertical="top" wrapText="1"/>
    </xf>
    <xf numFmtId="49" fontId="21" fillId="0" borderId="11" xfId="48" applyNumberFormat="1" applyFont="1" applyBorder="1" applyAlignment="1">
      <alignment horizontal="center" vertical="top" wrapText="1"/>
    </xf>
    <xf numFmtId="49" fontId="21" fillId="0" borderId="0" xfId="1" applyNumberFormat="1" applyFont="1" applyBorder="1" applyAlignment="1">
      <alignment horizontal="center" vertical="top" wrapText="1"/>
    </xf>
    <xf numFmtId="49" fontId="21" fillId="0" borderId="0" xfId="1" applyNumberFormat="1" applyFont="1" applyAlignment="1">
      <alignment horizontal="center" vertical="top" wrapText="1"/>
    </xf>
    <xf numFmtId="0" fontId="28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29" fillId="0" borderId="10" xfId="0" applyFont="1" applyBorder="1" applyAlignment="1">
      <alignment horizontal="center"/>
    </xf>
    <xf numFmtId="0" fontId="17" fillId="0" borderId="10" xfId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/>
    </xf>
  </cellXfs>
  <cellStyles count="4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Процентный" xfId="48" builtinId="5"/>
    <cellStyle name="Связанная ячейка 2" xfId="43"/>
    <cellStyle name="Текст предупреждения 2" xfId="44"/>
    <cellStyle name="Финансовый" xfId="47" builtinId="3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M58"/>
  <sheetViews>
    <sheetView zoomScale="110" zoomScaleNormal="110" workbookViewId="0">
      <selection activeCell="E16" sqref="E16"/>
    </sheetView>
  </sheetViews>
  <sheetFormatPr defaultRowHeight="1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2.1640625" customWidth="1"/>
    <col min="10" max="15" width="11.33203125" customWidth="1"/>
    <col min="16" max="16" width="13" customWidth="1"/>
    <col min="17" max="17" width="14.83203125" customWidth="1"/>
    <col min="18" max="18" width="20.5" style="65" customWidth="1"/>
    <col min="19" max="19" width="17.33203125" customWidth="1"/>
  </cols>
  <sheetData>
    <row r="3" spans="1:39" ht="15">
      <c r="A3" s="83" t="s">
        <v>216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AM3">
        <f ca="1">+AM2:AN3</f>
        <v>0</v>
      </c>
    </row>
    <row r="4" spans="1:39" ht="15">
      <c r="A4" s="1"/>
      <c r="B4" s="1"/>
      <c r="C4" s="1"/>
      <c r="D4" s="1"/>
      <c r="E4" s="1"/>
      <c r="F4" s="1"/>
      <c r="G4" s="1"/>
      <c r="H4" s="1"/>
      <c r="I4" s="1"/>
      <c r="J4" s="1"/>
      <c r="K4" s="37"/>
      <c r="L4" s="37"/>
      <c r="M4" s="37"/>
      <c r="N4" s="37"/>
      <c r="O4" s="37"/>
      <c r="P4" s="1"/>
      <c r="Q4" s="1"/>
      <c r="R4" s="58"/>
      <c r="S4" s="1"/>
    </row>
    <row r="5" spans="1:39" ht="15">
      <c r="A5" s="84" t="s">
        <v>346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39" ht="15">
      <c r="A6" s="84" t="s">
        <v>160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39" ht="15">
      <c r="A7" s="85" t="s">
        <v>22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</row>
    <row r="8" spans="1:39" ht="15">
      <c r="A8" s="86" t="s">
        <v>56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39" ht="15">
      <c r="A9" s="86" t="s">
        <v>311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2"/>
      <c r="Q9" s="2"/>
      <c r="R9" s="59"/>
      <c r="S9" s="2"/>
    </row>
    <row r="10" spans="1:39" ht="14.25">
      <c r="A10" s="82" t="s">
        <v>310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spans="1:39" ht="14.25">
      <c r="A11" s="82" t="s">
        <v>312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spans="1:39" ht="14.25">
      <c r="A12" s="82" t="s">
        <v>314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spans="1:39" ht="12.75" customHeight="1">
      <c r="A13" s="87" t="s">
        <v>313</v>
      </c>
      <c r="B13" s="87"/>
      <c r="C13" s="87"/>
      <c r="D13" s="87"/>
      <c r="E13" s="87"/>
      <c r="F13" s="8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39" ht="13.5" thickBot="1">
      <c r="A14" s="14"/>
      <c r="B14" s="14"/>
      <c r="C14" s="14"/>
      <c r="D14" s="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69"/>
      <c r="S14" s="14"/>
    </row>
    <row r="15" spans="1:39" ht="51">
      <c r="A15" s="50" t="s">
        <v>0</v>
      </c>
      <c r="B15" s="51" t="s">
        <v>1</v>
      </c>
      <c r="C15" s="50" t="s">
        <v>2</v>
      </c>
      <c r="D15" s="51" t="s">
        <v>15</v>
      </c>
      <c r="E15" s="50" t="s">
        <v>3</v>
      </c>
      <c r="F15" s="52" t="s">
        <v>17</v>
      </c>
      <c r="G15" s="52" t="s">
        <v>18</v>
      </c>
      <c r="H15" s="50" t="s">
        <v>4</v>
      </c>
      <c r="I15" s="50" t="s">
        <v>67</v>
      </c>
      <c r="J15" s="50" t="s">
        <v>68</v>
      </c>
      <c r="K15" s="50" t="s">
        <v>69</v>
      </c>
      <c r="L15" s="50" t="s">
        <v>70</v>
      </c>
      <c r="M15" s="50" t="s">
        <v>71</v>
      </c>
      <c r="N15" s="50" t="s">
        <v>72</v>
      </c>
      <c r="O15" s="50" t="s">
        <v>73</v>
      </c>
      <c r="P15" s="50" t="s">
        <v>5</v>
      </c>
      <c r="Q15" s="50" t="s">
        <v>19</v>
      </c>
      <c r="R15" s="61" t="s">
        <v>6</v>
      </c>
      <c r="S15" s="50" t="s">
        <v>14</v>
      </c>
    </row>
    <row r="16" spans="1:39" s="66" customFormat="1" ht="42.75">
      <c r="A16" s="8">
        <v>1</v>
      </c>
      <c r="B16" s="53" t="s">
        <v>161</v>
      </c>
      <c r="C16" s="7" t="s">
        <v>162</v>
      </c>
      <c r="D16" s="54" t="s">
        <v>16</v>
      </c>
      <c r="E16" s="54" t="s">
        <v>42</v>
      </c>
      <c r="F16" s="89" t="s">
        <v>330</v>
      </c>
      <c r="G16" s="55">
        <v>5</v>
      </c>
      <c r="H16" s="54" t="s">
        <v>46</v>
      </c>
      <c r="I16" s="8">
        <v>0</v>
      </c>
      <c r="J16" s="8">
        <v>2</v>
      </c>
      <c r="K16" s="8">
        <v>3</v>
      </c>
      <c r="L16" s="8">
        <v>3</v>
      </c>
      <c r="M16" s="8">
        <v>2</v>
      </c>
      <c r="N16" s="8">
        <v>0</v>
      </c>
      <c r="O16" s="8">
        <v>3</v>
      </c>
      <c r="P16" s="21">
        <v>13</v>
      </c>
      <c r="Q16" s="21">
        <v>67</v>
      </c>
      <c r="R16" s="62">
        <v>19</v>
      </c>
      <c r="S16" s="22" t="s">
        <v>26</v>
      </c>
    </row>
    <row r="17" spans="1:22" ht="28.5">
      <c r="A17" s="8">
        <v>2</v>
      </c>
      <c r="B17" s="6" t="s">
        <v>163</v>
      </c>
      <c r="C17" s="7" t="s">
        <v>332</v>
      </c>
      <c r="D17" s="7" t="s">
        <v>16</v>
      </c>
      <c r="E17" s="54" t="s">
        <v>42</v>
      </c>
      <c r="F17" s="89" t="s">
        <v>331</v>
      </c>
      <c r="G17" s="55">
        <v>5</v>
      </c>
      <c r="H17" s="7" t="s">
        <v>53</v>
      </c>
      <c r="I17" s="8">
        <v>1</v>
      </c>
      <c r="J17" s="8">
        <v>0</v>
      </c>
      <c r="K17" s="8">
        <v>3</v>
      </c>
      <c r="L17" s="8">
        <v>3</v>
      </c>
      <c r="M17" s="8">
        <v>3</v>
      </c>
      <c r="N17" s="8">
        <v>0</v>
      </c>
      <c r="O17" s="8">
        <v>0</v>
      </c>
      <c r="P17" s="21">
        <v>10</v>
      </c>
      <c r="Q17" s="21">
        <v>67</v>
      </c>
      <c r="R17" s="62">
        <v>15</v>
      </c>
      <c r="S17" s="22" t="s">
        <v>26</v>
      </c>
    </row>
    <row r="18" spans="1:22" ht="38.25">
      <c r="A18" s="8">
        <v>3</v>
      </c>
      <c r="B18" s="6" t="s">
        <v>164</v>
      </c>
      <c r="C18" s="7" t="s">
        <v>23</v>
      </c>
      <c r="D18" s="7" t="s">
        <v>16</v>
      </c>
      <c r="E18" s="54" t="s">
        <v>42</v>
      </c>
      <c r="F18" s="89" t="s">
        <v>330</v>
      </c>
      <c r="G18" s="55">
        <v>5</v>
      </c>
      <c r="H18" s="7" t="s">
        <v>53</v>
      </c>
      <c r="I18" s="8">
        <v>2</v>
      </c>
      <c r="J18" s="8">
        <v>2</v>
      </c>
      <c r="K18" s="8">
        <v>5</v>
      </c>
      <c r="L18" s="8">
        <v>4</v>
      </c>
      <c r="M18" s="8">
        <v>0</v>
      </c>
      <c r="N18" s="8">
        <v>0</v>
      </c>
      <c r="O18" s="8">
        <v>3</v>
      </c>
      <c r="P18" s="21">
        <v>16</v>
      </c>
      <c r="Q18" s="21">
        <v>67</v>
      </c>
      <c r="R18" s="62">
        <v>24</v>
      </c>
      <c r="S18" s="22" t="s">
        <v>26</v>
      </c>
    </row>
    <row r="19" spans="1:22" ht="42.75">
      <c r="A19" s="8">
        <v>4</v>
      </c>
      <c r="B19" s="6" t="s">
        <v>165</v>
      </c>
      <c r="C19" s="7" t="s">
        <v>333</v>
      </c>
      <c r="D19" s="7" t="s">
        <v>16</v>
      </c>
      <c r="E19" s="54" t="s">
        <v>42</v>
      </c>
      <c r="F19" s="89" t="s">
        <v>330</v>
      </c>
      <c r="G19" s="55">
        <v>5</v>
      </c>
      <c r="H19" s="54" t="s">
        <v>46</v>
      </c>
      <c r="I19" s="8">
        <v>5</v>
      </c>
      <c r="J19" s="8">
        <v>0</v>
      </c>
      <c r="K19" s="8">
        <v>3</v>
      </c>
      <c r="L19" s="8">
        <v>6</v>
      </c>
      <c r="M19" s="8">
        <v>0</v>
      </c>
      <c r="N19" s="8">
        <v>0</v>
      </c>
      <c r="O19" s="8">
        <v>0</v>
      </c>
      <c r="P19" s="21">
        <v>14</v>
      </c>
      <c r="Q19" s="21">
        <v>67</v>
      </c>
      <c r="R19" s="62">
        <v>21</v>
      </c>
      <c r="S19" s="22" t="s">
        <v>26</v>
      </c>
      <c r="V19" s="29"/>
    </row>
    <row r="20" spans="1:22" ht="42.75">
      <c r="A20" s="8">
        <v>5</v>
      </c>
      <c r="B20" s="6" t="s">
        <v>166</v>
      </c>
      <c r="C20" s="7" t="s">
        <v>336</v>
      </c>
      <c r="D20" s="7" t="s">
        <v>16</v>
      </c>
      <c r="E20" s="54" t="s">
        <v>42</v>
      </c>
      <c r="F20" s="89" t="s">
        <v>330</v>
      </c>
      <c r="G20" s="55">
        <v>5</v>
      </c>
      <c r="H20" s="54" t="s">
        <v>46</v>
      </c>
      <c r="I20" s="8">
        <v>1</v>
      </c>
      <c r="J20" s="8">
        <v>2</v>
      </c>
      <c r="K20" s="8">
        <v>5</v>
      </c>
      <c r="L20" s="8">
        <v>6</v>
      </c>
      <c r="M20" s="8">
        <v>0</v>
      </c>
      <c r="N20" s="8">
        <v>0</v>
      </c>
      <c r="O20" s="8">
        <v>0</v>
      </c>
      <c r="P20" s="21">
        <v>14</v>
      </c>
      <c r="Q20" s="21">
        <v>67</v>
      </c>
      <c r="R20" s="62">
        <v>21</v>
      </c>
      <c r="S20" s="22" t="s">
        <v>26</v>
      </c>
    </row>
    <row r="21" spans="1:22" ht="25.5">
      <c r="A21" s="8">
        <v>6</v>
      </c>
      <c r="B21" s="6" t="s">
        <v>167</v>
      </c>
      <c r="C21" s="7" t="s">
        <v>170</v>
      </c>
      <c r="D21" s="7" t="s">
        <v>16</v>
      </c>
      <c r="E21" s="7" t="s">
        <v>42</v>
      </c>
      <c r="F21" s="89" t="s">
        <v>330</v>
      </c>
      <c r="G21" s="55">
        <v>5</v>
      </c>
      <c r="H21" s="7" t="s">
        <v>53</v>
      </c>
      <c r="I21" s="8">
        <v>2</v>
      </c>
      <c r="J21" s="8">
        <v>3</v>
      </c>
      <c r="K21" s="8">
        <v>3</v>
      </c>
      <c r="L21" s="8">
        <v>4</v>
      </c>
      <c r="M21" s="8">
        <v>0</v>
      </c>
      <c r="N21" s="8">
        <v>0</v>
      </c>
      <c r="O21" s="8">
        <v>0</v>
      </c>
      <c r="P21" s="21">
        <v>12</v>
      </c>
      <c r="Q21" s="21">
        <v>67</v>
      </c>
      <c r="R21" s="62">
        <v>18</v>
      </c>
      <c r="S21" s="22" t="s">
        <v>26</v>
      </c>
    </row>
    <row r="22" spans="1:22" ht="25.5">
      <c r="A22" s="8">
        <v>7</v>
      </c>
      <c r="B22" s="6" t="s">
        <v>168</v>
      </c>
      <c r="C22" s="7" t="s">
        <v>171</v>
      </c>
      <c r="D22" s="7" t="s">
        <v>16</v>
      </c>
      <c r="E22" s="7" t="s">
        <v>42</v>
      </c>
      <c r="F22" s="89" t="s">
        <v>330</v>
      </c>
      <c r="G22" s="55">
        <v>5</v>
      </c>
      <c r="H22" s="7" t="s">
        <v>53</v>
      </c>
      <c r="I22" s="8">
        <v>1</v>
      </c>
      <c r="J22" s="8">
        <v>2</v>
      </c>
      <c r="K22" s="8">
        <v>6</v>
      </c>
      <c r="L22" s="8">
        <v>4</v>
      </c>
      <c r="M22" s="8">
        <v>5</v>
      </c>
      <c r="N22" s="8">
        <v>4</v>
      </c>
      <c r="O22" s="8">
        <v>0</v>
      </c>
      <c r="P22" s="21">
        <v>22</v>
      </c>
      <c r="Q22" s="21">
        <v>67</v>
      </c>
      <c r="R22" s="62">
        <v>33</v>
      </c>
      <c r="S22" s="22" t="s">
        <v>26</v>
      </c>
    </row>
    <row r="23" spans="1:22" ht="25.5">
      <c r="A23" s="8">
        <v>8</v>
      </c>
      <c r="B23" s="6" t="s">
        <v>169</v>
      </c>
      <c r="C23" s="7" t="s">
        <v>334</v>
      </c>
      <c r="D23" s="7" t="s">
        <v>16</v>
      </c>
      <c r="E23" s="7" t="s">
        <v>42</v>
      </c>
      <c r="F23" s="89" t="s">
        <v>330</v>
      </c>
      <c r="G23" s="55">
        <v>5</v>
      </c>
      <c r="H23" s="7" t="s">
        <v>53</v>
      </c>
      <c r="I23" s="8">
        <v>0</v>
      </c>
      <c r="J23" s="8">
        <v>0</v>
      </c>
      <c r="K23" s="8">
        <v>4</v>
      </c>
      <c r="L23" s="8">
        <v>5</v>
      </c>
      <c r="M23" s="8">
        <v>0</v>
      </c>
      <c r="N23" s="8">
        <v>0</v>
      </c>
      <c r="O23" s="8">
        <v>0</v>
      </c>
      <c r="P23" s="21">
        <v>9</v>
      </c>
      <c r="Q23" s="21">
        <v>67</v>
      </c>
      <c r="R23" s="62">
        <v>13</v>
      </c>
      <c r="S23" s="22" t="s">
        <v>26</v>
      </c>
    </row>
    <row r="24" spans="1:22" ht="25.5">
      <c r="A24" s="8">
        <v>9</v>
      </c>
      <c r="B24" s="6" t="s">
        <v>172</v>
      </c>
      <c r="C24" s="7" t="s">
        <v>335</v>
      </c>
      <c r="D24" s="7" t="s">
        <v>16</v>
      </c>
      <c r="E24" s="7" t="s">
        <v>42</v>
      </c>
      <c r="F24" s="89" t="s">
        <v>330</v>
      </c>
      <c r="G24" s="55">
        <v>5</v>
      </c>
      <c r="H24" s="7" t="s">
        <v>53</v>
      </c>
      <c r="I24" s="8">
        <v>2</v>
      </c>
      <c r="J24" s="8">
        <v>3</v>
      </c>
      <c r="K24" s="8">
        <v>5</v>
      </c>
      <c r="L24" s="8">
        <v>3</v>
      </c>
      <c r="M24" s="8">
        <v>0</v>
      </c>
      <c r="N24" s="8">
        <v>0</v>
      </c>
      <c r="O24" s="8">
        <v>5</v>
      </c>
      <c r="P24" s="21">
        <v>18</v>
      </c>
      <c r="Q24" s="21">
        <v>67</v>
      </c>
      <c r="R24" s="62">
        <v>27</v>
      </c>
      <c r="S24" s="22" t="s">
        <v>26</v>
      </c>
    </row>
    <row r="25" spans="1:22" ht="25.5">
      <c r="A25" s="8">
        <v>10</v>
      </c>
      <c r="B25" s="6" t="s">
        <v>173</v>
      </c>
      <c r="C25" s="7" t="s">
        <v>179</v>
      </c>
      <c r="D25" s="7" t="s">
        <v>16</v>
      </c>
      <c r="E25" s="7" t="s">
        <v>42</v>
      </c>
      <c r="F25" s="89" t="s">
        <v>330</v>
      </c>
      <c r="G25" s="55">
        <v>5</v>
      </c>
      <c r="H25" s="7" t="s">
        <v>53</v>
      </c>
      <c r="I25" s="8">
        <v>1</v>
      </c>
      <c r="J25" s="8">
        <v>3</v>
      </c>
      <c r="K25" s="8">
        <v>0</v>
      </c>
      <c r="L25" s="8">
        <v>2</v>
      </c>
      <c r="M25" s="8">
        <v>0</v>
      </c>
      <c r="N25" s="8">
        <v>1</v>
      </c>
      <c r="O25" s="8">
        <v>0</v>
      </c>
      <c r="P25" s="21">
        <v>7</v>
      </c>
      <c r="Q25" s="21">
        <v>67</v>
      </c>
      <c r="R25" s="62">
        <v>10</v>
      </c>
      <c r="S25" s="22" t="s">
        <v>26</v>
      </c>
    </row>
    <row r="26" spans="1:22" ht="25.5">
      <c r="A26" s="8">
        <v>11</v>
      </c>
      <c r="B26" s="6" t="s">
        <v>174</v>
      </c>
      <c r="C26" s="7" t="s">
        <v>180</v>
      </c>
      <c r="D26" s="7" t="s">
        <v>16</v>
      </c>
      <c r="E26" s="7" t="s">
        <v>42</v>
      </c>
      <c r="F26" s="89" t="s">
        <v>330</v>
      </c>
      <c r="G26" s="55">
        <v>5</v>
      </c>
      <c r="H26" s="7" t="s">
        <v>53</v>
      </c>
      <c r="I26" s="8">
        <v>0</v>
      </c>
      <c r="J26" s="8">
        <v>3</v>
      </c>
      <c r="K26" s="8">
        <v>6</v>
      </c>
      <c r="L26" s="8">
        <v>6</v>
      </c>
      <c r="M26" s="8">
        <v>4</v>
      </c>
      <c r="N26" s="8">
        <v>1</v>
      </c>
      <c r="O26" s="8">
        <v>0</v>
      </c>
      <c r="P26" s="21">
        <v>20</v>
      </c>
      <c r="Q26" s="21">
        <v>67</v>
      </c>
      <c r="R26" s="62">
        <v>30</v>
      </c>
      <c r="S26" s="22" t="s">
        <v>26</v>
      </c>
    </row>
    <row r="27" spans="1:22" ht="25.5">
      <c r="A27" s="8">
        <v>12</v>
      </c>
      <c r="B27" s="6" t="s">
        <v>175</v>
      </c>
      <c r="C27" s="7" t="s">
        <v>181</v>
      </c>
      <c r="D27" s="7" t="s">
        <v>16</v>
      </c>
      <c r="E27" s="7" t="s">
        <v>42</v>
      </c>
      <c r="F27" s="89" t="s">
        <v>330</v>
      </c>
      <c r="G27" s="55">
        <v>5</v>
      </c>
      <c r="H27" s="7" t="s">
        <v>53</v>
      </c>
      <c r="I27" s="8">
        <v>2</v>
      </c>
      <c r="J27" s="8">
        <v>2</v>
      </c>
      <c r="K27" s="8">
        <v>5</v>
      </c>
      <c r="L27" s="8">
        <v>2</v>
      </c>
      <c r="M27" s="8">
        <v>6</v>
      </c>
      <c r="N27" s="8">
        <v>0</v>
      </c>
      <c r="O27" s="8">
        <v>7</v>
      </c>
      <c r="P27" s="21">
        <v>24</v>
      </c>
      <c r="Q27" s="21">
        <v>67</v>
      </c>
      <c r="R27" s="62">
        <v>36</v>
      </c>
      <c r="S27" s="22" t="s">
        <v>26</v>
      </c>
    </row>
    <row r="28" spans="1:22" ht="25.5">
      <c r="A28" s="8">
        <v>13</v>
      </c>
      <c r="B28" s="6" t="s">
        <v>176</v>
      </c>
      <c r="C28" s="7" t="s">
        <v>337</v>
      </c>
      <c r="D28" s="7" t="s">
        <v>16</v>
      </c>
      <c r="E28" s="7" t="s">
        <v>42</v>
      </c>
      <c r="F28" s="89" t="s">
        <v>330</v>
      </c>
      <c r="G28" s="55">
        <v>5</v>
      </c>
      <c r="H28" s="7" t="s">
        <v>53</v>
      </c>
      <c r="I28" s="8">
        <v>0</v>
      </c>
      <c r="J28" s="8">
        <v>3</v>
      </c>
      <c r="K28" s="8">
        <v>0</v>
      </c>
      <c r="L28" s="8">
        <v>3</v>
      </c>
      <c r="M28" s="8">
        <v>0</v>
      </c>
      <c r="N28" s="8">
        <v>0</v>
      </c>
      <c r="O28" s="8">
        <v>0</v>
      </c>
      <c r="P28" s="21">
        <v>6</v>
      </c>
      <c r="Q28" s="21">
        <v>67</v>
      </c>
      <c r="R28" s="62">
        <v>9</v>
      </c>
      <c r="S28" s="22" t="s">
        <v>26</v>
      </c>
    </row>
    <row r="29" spans="1:22" ht="25.5">
      <c r="A29" s="8">
        <v>14</v>
      </c>
      <c r="B29" s="6" t="s">
        <v>177</v>
      </c>
      <c r="C29" s="7" t="s">
        <v>74</v>
      </c>
      <c r="D29" s="7" t="s">
        <v>16</v>
      </c>
      <c r="E29" s="7" t="s">
        <v>42</v>
      </c>
      <c r="F29" s="89" t="s">
        <v>338</v>
      </c>
      <c r="G29" s="55">
        <v>5</v>
      </c>
      <c r="H29" s="7" t="s">
        <v>53</v>
      </c>
      <c r="I29" s="8">
        <v>3</v>
      </c>
      <c r="J29" s="8">
        <v>3</v>
      </c>
      <c r="K29" s="8">
        <v>10</v>
      </c>
      <c r="L29" s="8">
        <v>1</v>
      </c>
      <c r="M29" s="8">
        <v>3</v>
      </c>
      <c r="N29" s="8">
        <v>0</v>
      </c>
      <c r="O29" s="8">
        <v>4</v>
      </c>
      <c r="P29" s="21">
        <v>24</v>
      </c>
      <c r="Q29" s="21">
        <v>67</v>
      </c>
      <c r="R29" s="62">
        <v>36</v>
      </c>
      <c r="S29" s="22" t="s">
        <v>26</v>
      </c>
    </row>
    <row r="30" spans="1:22" ht="25.5">
      <c r="A30" s="7">
        <v>15</v>
      </c>
      <c r="B30" s="6" t="s">
        <v>178</v>
      </c>
      <c r="C30" s="7" t="s">
        <v>340</v>
      </c>
      <c r="D30" s="7" t="s">
        <v>16</v>
      </c>
      <c r="E30" s="7" t="s">
        <v>42</v>
      </c>
      <c r="F30" s="89" t="s">
        <v>339</v>
      </c>
      <c r="G30" s="55">
        <v>5</v>
      </c>
      <c r="H30" s="7" t="s">
        <v>53</v>
      </c>
      <c r="I30" s="8">
        <v>1</v>
      </c>
      <c r="J30" s="8">
        <v>2</v>
      </c>
      <c r="K30" s="8">
        <v>4</v>
      </c>
      <c r="L30" s="8">
        <v>2</v>
      </c>
      <c r="M30" s="8">
        <v>0</v>
      </c>
      <c r="N30" s="8">
        <v>0</v>
      </c>
      <c r="O30" s="8">
        <v>0</v>
      </c>
      <c r="P30" s="21">
        <v>9</v>
      </c>
      <c r="Q30" s="21">
        <v>67</v>
      </c>
      <c r="R30" s="62">
        <v>13</v>
      </c>
      <c r="S30" s="22" t="s">
        <v>26</v>
      </c>
    </row>
    <row r="31" spans="1:22" ht="42.75">
      <c r="A31" s="7">
        <v>16</v>
      </c>
      <c r="B31" s="6" t="s">
        <v>182</v>
      </c>
      <c r="C31" s="7" t="s">
        <v>183</v>
      </c>
      <c r="D31" s="7" t="s">
        <v>16</v>
      </c>
      <c r="E31" s="7" t="s">
        <v>42</v>
      </c>
      <c r="F31" s="89" t="s">
        <v>338</v>
      </c>
      <c r="G31" s="55">
        <v>5</v>
      </c>
      <c r="H31" s="54" t="s">
        <v>46</v>
      </c>
      <c r="I31" s="8">
        <v>1</v>
      </c>
      <c r="J31" s="8">
        <v>3</v>
      </c>
      <c r="K31" s="8">
        <v>0</v>
      </c>
      <c r="L31" s="8">
        <v>3</v>
      </c>
      <c r="M31" s="8">
        <v>0</v>
      </c>
      <c r="N31" s="8">
        <v>0</v>
      </c>
      <c r="O31" s="8">
        <v>0</v>
      </c>
      <c r="P31" s="21">
        <v>7</v>
      </c>
      <c r="Q31" s="21">
        <v>67</v>
      </c>
      <c r="R31" s="62">
        <v>10</v>
      </c>
      <c r="S31" s="22" t="s">
        <v>26</v>
      </c>
    </row>
    <row r="32" spans="1:22" ht="42.75">
      <c r="A32" s="7">
        <v>17</v>
      </c>
      <c r="B32" s="6" t="s">
        <v>197</v>
      </c>
      <c r="C32" s="7" t="s">
        <v>184</v>
      </c>
      <c r="D32" s="7" t="s">
        <v>16</v>
      </c>
      <c r="E32" s="7" t="s">
        <v>42</v>
      </c>
      <c r="F32" s="89" t="s">
        <v>339</v>
      </c>
      <c r="G32" s="55">
        <v>5</v>
      </c>
      <c r="H32" s="54" t="s">
        <v>46</v>
      </c>
      <c r="I32" s="8">
        <v>2</v>
      </c>
      <c r="J32" s="8">
        <v>2</v>
      </c>
      <c r="K32" s="8">
        <v>0</v>
      </c>
      <c r="L32" s="8">
        <v>2</v>
      </c>
      <c r="M32" s="8">
        <v>0</v>
      </c>
      <c r="N32" s="8">
        <v>1</v>
      </c>
      <c r="O32" s="8">
        <v>2</v>
      </c>
      <c r="P32" s="21">
        <v>9</v>
      </c>
      <c r="Q32" s="21">
        <v>67</v>
      </c>
      <c r="R32" s="62">
        <v>13</v>
      </c>
      <c r="S32" s="22" t="s">
        <v>26</v>
      </c>
    </row>
    <row r="33" spans="1:19" ht="42.75">
      <c r="A33" s="7">
        <v>18</v>
      </c>
      <c r="B33" s="6" t="s">
        <v>198</v>
      </c>
      <c r="C33" s="7" t="s">
        <v>185</v>
      </c>
      <c r="D33" s="7" t="s">
        <v>16</v>
      </c>
      <c r="E33" s="7" t="s">
        <v>42</v>
      </c>
      <c r="F33" s="89" t="s">
        <v>339</v>
      </c>
      <c r="G33" s="55">
        <v>5</v>
      </c>
      <c r="H33" s="54" t="s">
        <v>46</v>
      </c>
      <c r="I33" s="8">
        <v>1</v>
      </c>
      <c r="J33" s="8">
        <v>3</v>
      </c>
      <c r="K33" s="8">
        <v>0</v>
      </c>
      <c r="L33" s="8">
        <v>5</v>
      </c>
      <c r="M33" s="8">
        <v>0</v>
      </c>
      <c r="N33" s="8">
        <v>1</v>
      </c>
      <c r="O33" s="8">
        <v>1</v>
      </c>
      <c r="P33" s="21">
        <v>11</v>
      </c>
      <c r="Q33" s="21">
        <v>67</v>
      </c>
      <c r="R33" s="62">
        <v>16</v>
      </c>
      <c r="S33" s="22" t="s">
        <v>26</v>
      </c>
    </row>
    <row r="34" spans="1:19" ht="42.75">
      <c r="A34" s="7">
        <v>19</v>
      </c>
      <c r="B34" s="6" t="s">
        <v>199</v>
      </c>
      <c r="C34" s="7" t="s">
        <v>186</v>
      </c>
      <c r="D34" s="7" t="s">
        <v>16</v>
      </c>
      <c r="E34" s="7" t="s">
        <v>42</v>
      </c>
      <c r="F34" s="89" t="s">
        <v>339</v>
      </c>
      <c r="G34" s="55">
        <v>5</v>
      </c>
      <c r="H34" s="54" t="s">
        <v>46</v>
      </c>
      <c r="I34" s="8">
        <v>0</v>
      </c>
      <c r="J34" s="8">
        <v>3</v>
      </c>
      <c r="K34" s="8">
        <v>2</v>
      </c>
      <c r="L34" s="8">
        <v>3</v>
      </c>
      <c r="M34" s="8">
        <v>3</v>
      </c>
      <c r="N34" s="8">
        <v>1</v>
      </c>
      <c r="O34" s="8">
        <v>1</v>
      </c>
      <c r="P34" s="21">
        <v>13</v>
      </c>
      <c r="Q34" s="21">
        <v>67</v>
      </c>
      <c r="R34" s="62">
        <v>19</v>
      </c>
      <c r="S34" s="22" t="s">
        <v>26</v>
      </c>
    </row>
    <row r="35" spans="1:19" ht="42.75">
      <c r="A35" s="7">
        <v>20</v>
      </c>
      <c r="B35" s="6" t="s">
        <v>205</v>
      </c>
      <c r="C35" s="7" t="s">
        <v>187</v>
      </c>
      <c r="D35" s="7" t="s">
        <v>16</v>
      </c>
      <c r="E35" s="7" t="s">
        <v>42</v>
      </c>
      <c r="F35" s="89" t="s">
        <v>339</v>
      </c>
      <c r="G35" s="55">
        <v>5</v>
      </c>
      <c r="H35" s="54" t="s">
        <v>46</v>
      </c>
      <c r="I35" s="8">
        <v>1</v>
      </c>
      <c r="J35" s="8">
        <v>3</v>
      </c>
      <c r="K35" s="8">
        <v>0</v>
      </c>
      <c r="L35" s="8">
        <v>1</v>
      </c>
      <c r="M35" s="8">
        <v>0</v>
      </c>
      <c r="N35" s="8">
        <v>0</v>
      </c>
      <c r="O35" s="8">
        <v>0</v>
      </c>
      <c r="P35" s="21">
        <v>5</v>
      </c>
      <c r="Q35" s="21">
        <v>67</v>
      </c>
      <c r="R35" s="62">
        <v>7</v>
      </c>
      <c r="S35" s="22" t="s">
        <v>26</v>
      </c>
    </row>
    <row r="36" spans="1:19" ht="42.75">
      <c r="A36" s="7">
        <v>21</v>
      </c>
      <c r="B36" s="6" t="s">
        <v>206</v>
      </c>
      <c r="C36" s="7" t="s">
        <v>341</v>
      </c>
      <c r="D36" s="7" t="s">
        <v>16</v>
      </c>
      <c r="E36" s="7" t="s">
        <v>42</v>
      </c>
      <c r="F36" s="89" t="s">
        <v>339</v>
      </c>
      <c r="G36" s="55">
        <v>5</v>
      </c>
      <c r="H36" s="54" t="s">
        <v>46</v>
      </c>
      <c r="I36" s="8">
        <v>0</v>
      </c>
      <c r="J36" s="8">
        <v>0</v>
      </c>
      <c r="K36" s="8">
        <v>0</v>
      </c>
      <c r="L36" s="8">
        <v>4</v>
      </c>
      <c r="M36" s="8">
        <v>0</v>
      </c>
      <c r="N36" s="8">
        <v>1</v>
      </c>
      <c r="O36" s="8">
        <v>0</v>
      </c>
      <c r="P36" s="21">
        <v>5</v>
      </c>
      <c r="Q36" s="21">
        <v>67</v>
      </c>
      <c r="R36" s="62">
        <v>7</v>
      </c>
      <c r="S36" s="22" t="s">
        <v>26</v>
      </c>
    </row>
    <row r="37" spans="1:19" ht="42.75">
      <c r="A37" s="7">
        <v>22</v>
      </c>
      <c r="B37" s="57" t="s">
        <v>207</v>
      </c>
      <c r="C37" s="7" t="s">
        <v>188</v>
      </c>
      <c r="D37" s="7" t="s">
        <v>16</v>
      </c>
      <c r="E37" s="7" t="s">
        <v>42</v>
      </c>
      <c r="F37" s="89" t="s">
        <v>338</v>
      </c>
      <c r="G37" s="55">
        <v>5</v>
      </c>
      <c r="H37" s="54" t="s">
        <v>46</v>
      </c>
      <c r="I37" s="8">
        <v>2</v>
      </c>
      <c r="J37" s="8">
        <v>4</v>
      </c>
      <c r="K37" s="8">
        <v>5</v>
      </c>
      <c r="L37" s="8">
        <v>2</v>
      </c>
      <c r="M37" s="8">
        <v>4</v>
      </c>
      <c r="N37" s="8">
        <v>1</v>
      </c>
      <c r="O37" s="8">
        <v>2</v>
      </c>
      <c r="P37" s="21">
        <v>20</v>
      </c>
      <c r="Q37" s="21">
        <v>67</v>
      </c>
      <c r="R37" s="62">
        <v>30</v>
      </c>
      <c r="S37" s="22" t="s">
        <v>26</v>
      </c>
    </row>
    <row r="38" spans="1:19" ht="42.75">
      <c r="A38" s="7">
        <v>23</v>
      </c>
      <c r="B38" s="57" t="s">
        <v>208</v>
      </c>
      <c r="C38" s="7" t="s">
        <v>189</v>
      </c>
      <c r="D38" s="7" t="s">
        <v>16</v>
      </c>
      <c r="E38" s="7" t="s">
        <v>42</v>
      </c>
      <c r="F38" s="89" t="s">
        <v>339</v>
      </c>
      <c r="G38" s="55">
        <v>5</v>
      </c>
      <c r="H38" s="54" t="s">
        <v>46</v>
      </c>
      <c r="I38" s="8">
        <v>0</v>
      </c>
      <c r="J38" s="8">
        <v>0</v>
      </c>
      <c r="K38" s="8">
        <v>2</v>
      </c>
      <c r="L38" s="8">
        <v>0</v>
      </c>
      <c r="M38" s="8">
        <v>0</v>
      </c>
      <c r="N38" s="8">
        <v>5</v>
      </c>
      <c r="O38" s="8">
        <v>0</v>
      </c>
      <c r="P38" s="21">
        <v>7</v>
      </c>
      <c r="Q38" s="21">
        <v>67</v>
      </c>
      <c r="R38" s="62">
        <v>10</v>
      </c>
      <c r="S38" s="22" t="s">
        <v>26</v>
      </c>
    </row>
    <row r="39" spans="1:19" ht="42.75">
      <c r="A39" s="7">
        <v>24</v>
      </c>
      <c r="B39" s="6" t="s">
        <v>204</v>
      </c>
      <c r="C39" s="7" t="s">
        <v>190</v>
      </c>
      <c r="D39" s="7" t="s">
        <v>16</v>
      </c>
      <c r="E39" s="7" t="s">
        <v>42</v>
      </c>
      <c r="F39" s="89" t="s">
        <v>339</v>
      </c>
      <c r="G39" s="55">
        <v>5</v>
      </c>
      <c r="H39" s="54" t="s">
        <v>46</v>
      </c>
      <c r="I39" s="8">
        <v>2</v>
      </c>
      <c r="J39" s="8">
        <v>1</v>
      </c>
      <c r="K39" s="8">
        <v>6</v>
      </c>
      <c r="L39" s="8">
        <v>9</v>
      </c>
      <c r="M39" s="8">
        <v>4</v>
      </c>
      <c r="N39" s="8">
        <v>0</v>
      </c>
      <c r="O39" s="8">
        <v>5</v>
      </c>
      <c r="P39" s="21">
        <v>27</v>
      </c>
      <c r="Q39" s="21">
        <v>67</v>
      </c>
      <c r="R39" s="62">
        <v>40</v>
      </c>
      <c r="S39" s="22" t="s">
        <v>26</v>
      </c>
    </row>
    <row r="40" spans="1:19" ht="42.75">
      <c r="A40" s="7">
        <v>25</v>
      </c>
      <c r="B40" s="6" t="s">
        <v>203</v>
      </c>
      <c r="C40" s="7" t="s">
        <v>191</v>
      </c>
      <c r="D40" s="7" t="s">
        <v>16</v>
      </c>
      <c r="E40" s="7" t="s">
        <v>42</v>
      </c>
      <c r="F40" s="89" t="s">
        <v>338</v>
      </c>
      <c r="G40" s="55">
        <v>5</v>
      </c>
      <c r="H40" s="54" t="s">
        <v>46</v>
      </c>
      <c r="I40" s="8">
        <v>3</v>
      </c>
      <c r="J40" s="8">
        <v>3</v>
      </c>
      <c r="K40" s="8">
        <v>8</v>
      </c>
      <c r="L40" s="8">
        <v>8</v>
      </c>
      <c r="M40" s="8">
        <v>5</v>
      </c>
      <c r="N40" s="8">
        <v>0</v>
      </c>
      <c r="O40" s="8">
        <v>6</v>
      </c>
      <c r="P40" s="21">
        <v>33</v>
      </c>
      <c r="Q40" s="21">
        <v>67</v>
      </c>
      <c r="R40" s="62">
        <v>49</v>
      </c>
      <c r="S40" s="22" t="s">
        <v>26</v>
      </c>
    </row>
    <row r="41" spans="1:19" ht="42.75">
      <c r="A41" s="7">
        <v>26</v>
      </c>
      <c r="B41" s="6" t="s">
        <v>202</v>
      </c>
      <c r="C41" s="7" t="s">
        <v>192</v>
      </c>
      <c r="D41" s="7" t="s">
        <v>16</v>
      </c>
      <c r="E41" s="7" t="s">
        <v>42</v>
      </c>
      <c r="F41" s="89" t="s">
        <v>338</v>
      </c>
      <c r="G41" s="55">
        <v>5</v>
      </c>
      <c r="H41" s="54" t="s">
        <v>46</v>
      </c>
      <c r="I41" s="8">
        <v>6</v>
      </c>
      <c r="J41" s="8">
        <v>2</v>
      </c>
      <c r="K41" s="8">
        <v>1</v>
      </c>
      <c r="L41" s="8">
        <v>1</v>
      </c>
      <c r="M41" s="8">
        <v>7</v>
      </c>
      <c r="N41" s="8">
        <v>1</v>
      </c>
      <c r="O41" s="8">
        <v>5</v>
      </c>
      <c r="P41" s="21">
        <v>23</v>
      </c>
      <c r="Q41" s="21">
        <v>67</v>
      </c>
      <c r="R41" s="62">
        <v>34</v>
      </c>
      <c r="S41" s="22" t="s">
        <v>26</v>
      </c>
    </row>
    <row r="42" spans="1:19" ht="42.75">
      <c r="A42" s="7">
        <v>27</v>
      </c>
      <c r="B42" s="6" t="s">
        <v>201</v>
      </c>
      <c r="C42" s="7" t="s">
        <v>342</v>
      </c>
      <c r="D42" s="7" t="s">
        <v>16</v>
      </c>
      <c r="E42" s="7" t="s">
        <v>42</v>
      </c>
      <c r="F42" s="89" t="s">
        <v>339</v>
      </c>
      <c r="G42" s="55">
        <v>5</v>
      </c>
      <c r="H42" s="54" t="s">
        <v>46</v>
      </c>
      <c r="I42" s="8">
        <v>5</v>
      </c>
      <c r="J42" s="8">
        <v>0</v>
      </c>
      <c r="K42" s="8">
        <v>0</v>
      </c>
      <c r="L42" s="8">
        <v>2</v>
      </c>
      <c r="M42" s="8">
        <v>5</v>
      </c>
      <c r="N42" s="8">
        <v>0</v>
      </c>
      <c r="O42" s="8">
        <v>4</v>
      </c>
      <c r="P42" s="21">
        <v>16</v>
      </c>
      <c r="Q42" s="21">
        <v>67</v>
      </c>
      <c r="R42" s="62">
        <v>24</v>
      </c>
      <c r="S42" s="22" t="s">
        <v>26</v>
      </c>
    </row>
    <row r="43" spans="1:19" ht="42.75">
      <c r="A43" s="7">
        <v>28</v>
      </c>
      <c r="B43" s="6" t="s">
        <v>200</v>
      </c>
      <c r="C43" s="7" t="s">
        <v>343</v>
      </c>
      <c r="D43" s="7" t="s">
        <v>16</v>
      </c>
      <c r="E43" s="7" t="s">
        <v>42</v>
      </c>
      <c r="F43" s="89" t="s">
        <v>338</v>
      </c>
      <c r="G43" s="55">
        <v>5</v>
      </c>
      <c r="H43" s="54" t="s">
        <v>46</v>
      </c>
      <c r="I43" s="8">
        <v>2</v>
      </c>
      <c r="J43" s="8">
        <v>3</v>
      </c>
      <c r="K43" s="8">
        <v>6</v>
      </c>
      <c r="L43" s="8">
        <v>5</v>
      </c>
      <c r="M43" s="8">
        <v>4</v>
      </c>
      <c r="N43" s="8">
        <v>0</v>
      </c>
      <c r="O43" s="8">
        <v>5</v>
      </c>
      <c r="P43" s="21">
        <v>25</v>
      </c>
      <c r="Q43" s="21">
        <v>67</v>
      </c>
      <c r="R43" s="62">
        <v>37</v>
      </c>
      <c r="S43" s="22" t="s">
        <v>26</v>
      </c>
    </row>
    <row r="44" spans="1:19" ht="25.5">
      <c r="A44" s="7">
        <v>29</v>
      </c>
      <c r="B44" s="6" t="s">
        <v>209</v>
      </c>
      <c r="C44" s="7" t="s">
        <v>193</v>
      </c>
      <c r="D44" s="7" t="s">
        <v>16</v>
      </c>
      <c r="E44" s="7" t="s">
        <v>42</v>
      </c>
      <c r="F44" s="89" t="s">
        <v>339</v>
      </c>
      <c r="G44" s="55">
        <v>5</v>
      </c>
      <c r="H44" s="7" t="s">
        <v>53</v>
      </c>
      <c r="I44" s="8">
        <v>1</v>
      </c>
      <c r="J44" s="8">
        <v>3</v>
      </c>
      <c r="K44" s="8">
        <v>0</v>
      </c>
      <c r="L44" s="8">
        <v>0</v>
      </c>
      <c r="M44" s="8">
        <v>3</v>
      </c>
      <c r="N44" s="8">
        <v>0</v>
      </c>
      <c r="O44" s="8">
        <v>0</v>
      </c>
      <c r="P44" s="21">
        <v>7</v>
      </c>
      <c r="Q44" s="21">
        <v>67</v>
      </c>
      <c r="R44" s="62">
        <v>10</v>
      </c>
      <c r="S44" s="22" t="s">
        <v>26</v>
      </c>
    </row>
    <row r="45" spans="1:19" ht="25.5">
      <c r="A45" s="7">
        <v>30</v>
      </c>
      <c r="B45" s="6" t="s">
        <v>210</v>
      </c>
      <c r="C45" s="7" t="s">
        <v>344</v>
      </c>
      <c r="D45" s="7" t="s">
        <v>16</v>
      </c>
      <c r="E45" s="7" t="s">
        <v>42</v>
      </c>
      <c r="F45" s="89" t="s">
        <v>339</v>
      </c>
      <c r="G45" s="55">
        <v>5</v>
      </c>
      <c r="H45" s="7" t="s">
        <v>53</v>
      </c>
      <c r="I45" s="8">
        <v>1</v>
      </c>
      <c r="J45" s="8">
        <v>3</v>
      </c>
      <c r="K45" s="8">
        <v>1</v>
      </c>
      <c r="L45" s="8">
        <v>2</v>
      </c>
      <c r="M45" s="8">
        <v>3</v>
      </c>
      <c r="N45" s="8">
        <v>0</v>
      </c>
      <c r="O45" s="8">
        <v>0</v>
      </c>
      <c r="P45" s="21">
        <v>10</v>
      </c>
      <c r="Q45" s="21">
        <v>67</v>
      </c>
      <c r="R45" s="62">
        <v>15</v>
      </c>
      <c r="S45" s="22" t="s">
        <v>26</v>
      </c>
    </row>
    <row r="46" spans="1:19" ht="25.5">
      <c r="A46" s="7">
        <v>31</v>
      </c>
      <c r="B46" s="6" t="s">
        <v>211</v>
      </c>
      <c r="C46" s="7" t="s">
        <v>194</v>
      </c>
      <c r="D46" s="7" t="s">
        <v>16</v>
      </c>
      <c r="E46" s="7" t="s">
        <v>42</v>
      </c>
      <c r="F46" s="89" t="s">
        <v>339</v>
      </c>
      <c r="G46" s="55">
        <v>5</v>
      </c>
      <c r="H46" s="7" t="s">
        <v>53</v>
      </c>
      <c r="I46" s="8">
        <v>1</v>
      </c>
      <c r="J46" s="8">
        <v>3</v>
      </c>
      <c r="K46" s="8">
        <v>0</v>
      </c>
      <c r="L46" s="8">
        <v>1</v>
      </c>
      <c r="M46" s="8">
        <v>0</v>
      </c>
      <c r="N46" s="8">
        <v>1</v>
      </c>
      <c r="O46" s="8">
        <v>0</v>
      </c>
      <c r="P46" s="21">
        <v>6</v>
      </c>
      <c r="Q46" s="21">
        <v>67</v>
      </c>
      <c r="R46" s="62">
        <v>9</v>
      </c>
      <c r="S46" s="22" t="s">
        <v>26</v>
      </c>
    </row>
    <row r="47" spans="1:19" ht="25.5">
      <c r="A47" s="7">
        <v>32</v>
      </c>
      <c r="B47" s="6" t="s">
        <v>212</v>
      </c>
      <c r="C47" s="7" t="s">
        <v>345</v>
      </c>
      <c r="D47" s="7" t="s">
        <v>16</v>
      </c>
      <c r="E47" s="7" t="s">
        <v>42</v>
      </c>
      <c r="F47" s="89" t="s">
        <v>338</v>
      </c>
      <c r="G47" s="55">
        <v>5</v>
      </c>
      <c r="H47" s="7" t="s">
        <v>53</v>
      </c>
      <c r="I47" s="8">
        <v>5</v>
      </c>
      <c r="J47" s="8">
        <v>1</v>
      </c>
      <c r="K47" s="8">
        <v>5</v>
      </c>
      <c r="L47" s="8">
        <v>2</v>
      </c>
      <c r="M47" s="8">
        <v>6</v>
      </c>
      <c r="N47" s="8">
        <v>1</v>
      </c>
      <c r="O47" s="8">
        <v>5</v>
      </c>
      <c r="P47" s="21">
        <v>25</v>
      </c>
      <c r="Q47" s="21">
        <v>67</v>
      </c>
      <c r="R47" s="62">
        <v>37</v>
      </c>
      <c r="S47" s="22" t="s">
        <v>26</v>
      </c>
    </row>
    <row r="48" spans="1:19" ht="25.5">
      <c r="A48" s="7">
        <v>33</v>
      </c>
      <c r="B48" s="6" t="s">
        <v>213</v>
      </c>
      <c r="C48" s="7" t="s">
        <v>195</v>
      </c>
      <c r="D48" s="7" t="s">
        <v>16</v>
      </c>
      <c r="E48" s="7" t="s">
        <v>42</v>
      </c>
      <c r="F48" s="89" t="s">
        <v>338</v>
      </c>
      <c r="G48" s="55">
        <v>5</v>
      </c>
      <c r="H48" s="7" t="s">
        <v>53</v>
      </c>
      <c r="I48" s="8">
        <v>1</v>
      </c>
      <c r="J48" s="8">
        <v>2</v>
      </c>
      <c r="K48" s="8">
        <v>2</v>
      </c>
      <c r="L48" s="8">
        <v>1</v>
      </c>
      <c r="M48" s="8">
        <v>3</v>
      </c>
      <c r="N48" s="8">
        <v>1</v>
      </c>
      <c r="O48" s="8">
        <v>0</v>
      </c>
      <c r="P48" s="21">
        <v>10</v>
      </c>
      <c r="Q48" s="21">
        <v>67</v>
      </c>
      <c r="R48" s="62">
        <v>15</v>
      </c>
      <c r="S48" s="22" t="s">
        <v>26</v>
      </c>
    </row>
    <row r="49" spans="1:19" ht="38.25">
      <c r="A49" s="7">
        <v>34</v>
      </c>
      <c r="B49" s="6" t="s">
        <v>214</v>
      </c>
      <c r="C49" s="7" t="s">
        <v>196</v>
      </c>
      <c r="D49" s="7" t="s">
        <v>16</v>
      </c>
      <c r="E49" s="7" t="s">
        <v>42</v>
      </c>
      <c r="F49" s="89" t="s">
        <v>338</v>
      </c>
      <c r="G49" s="55">
        <v>5</v>
      </c>
      <c r="H49" s="7" t="s">
        <v>53</v>
      </c>
      <c r="I49" s="8">
        <v>1</v>
      </c>
      <c r="J49" s="8">
        <v>0</v>
      </c>
      <c r="K49" s="8">
        <v>8</v>
      </c>
      <c r="L49" s="8">
        <v>1</v>
      </c>
      <c r="M49" s="8">
        <v>3</v>
      </c>
      <c r="N49" s="8">
        <v>1</v>
      </c>
      <c r="O49" s="8">
        <v>0</v>
      </c>
      <c r="P49" s="21">
        <v>14</v>
      </c>
      <c r="Q49" s="21">
        <v>67</v>
      </c>
      <c r="R49" s="62">
        <v>21</v>
      </c>
      <c r="S49" s="22" t="s">
        <v>26</v>
      </c>
    </row>
    <row r="50" spans="1:19" ht="12.75">
      <c r="A50" s="9"/>
      <c r="B50" s="10"/>
      <c r="C50" s="9"/>
      <c r="D50" s="9"/>
      <c r="E50" s="9"/>
      <c r="F50" s="9"/>
      <c r="G50" s="9"/>
      <c r="H50" s="9"/>
      <c r="I50" s="11"/>
      <c r="J50" s="11"/>
      <c r="K50" s="11"/>
      <c r="L50" s="11"/>
      <c r="M50" s="11"/>
      <c r="N50" s="11"/>
      <c r="O50" s="11"/>
      <c r="P50" s="12"/>
      <c r="Q50" s="12"/>
      <c r="R50" s="63"/>
      <c r="S50" s="11"/>
    </row>
    <row r="51" spans="1:19" ht="12.75">
      <c r="B51" s="15" t="s">
        <v>9</v>
      </c>
      <c r="C51" s="1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60"/>
      <c r="S51" s="3"/>
    </row>
    <row r="52" spans="1:19" ht="25.5">
      <c r="B52" s="5"/>
      <c r="C52" s="5"/>
      <c r="D52" s="5"/>
      <c r="E52" s="5"/>
      <c r="F52" s="5"/>
      <c r="G52" s="5"/>
      <c r="H52" s="9" t="s">
        <v>8</v>
      </c>
      <c r="I52" s="5"/>
      <c r="J52" s="5"/>
      <c r="K52" s="5"/>
      <c r="L52" s="5"/>
      <c r="M52" s="5"/>
      <c r="N52" s="5"/>
      <c r="O52" s="5"/>
      <c r="P52" s="5"/>
      <c r="Q52" s="5"/>
      <c r="R52" s="64"/>
      <c r="S52" s="5"/>
    </row>
    <row r="53" spans="1:19" ht="25.5">
      <c r="B53" s="5"/>
      <c r="C53" s="5"/>
      <c r="D53" s="5"/>
      <c r="E53" s="5"/>
      <c r="F53" s="5"/>
      <c r="G53" s="5"/>
      <c r="H53" s="9" t="s">
        <v>8</v>
      </c>
      <c r="I53" s="5"/>
      <c r="J53" s="5"/>
      <c r="K53" s="5"/>
      <c r="L53" s="5"/>
      <c r="M53" s="5"/>
      <c r="N53" s="5"/>
      <c r="O53" s="5"/>
      <c r="P53" s="5"/>
      <c r="Q53" s="5"/>
      <c r="R53" s="64"/>
      <c r="S53" s="5"/>
    </row>
    <row r="54" spans="1:19" ht="25.5">
      <c r="B54" s="5"/>
      <c r="C54" s="5"/>
      <c r="D54" s="5"/>
      <c r="E54" s="5"/>
      <c r="F54" s="5"/>
      <c r="G54" s="5"/>
      <c r="H54" s="9" t="s">
        <v>8</v>
      </c>
      <c r="I54" s="5"/>
      <c r="J54" s="5"/>
      <c r="K54" s="5"/>
      <c r="L54" s="5"/>
      <c r="M54" s="5"/>
      <c r="N54" s="5"/>
      <c r="O54" s="5"/>
      <c r="P54" s="5"/>
      <c r="Q54" s="5"/>
      <c r="R54" s="64"/>
      <c r="S54" s="5"/>
    </row>
    <row r="55" spans="1:19" ht="25.5">
      <c r="B55" s="5"/>
      <c r="C55" s="5"/>
      <c r="D55" s="5"/>
      <c r="E55" s="5"/>
      <c r="F55" s="5"/>
      <c r="G55" s="5"/>
      <c r="H55" s="9" t="s">
        <v>8</v>
      </c>
      <c r="I55" s="5"/>
      <c r="J55" s="5"/>
      <c r="K55" s="5"/>
      <c r="L55" s="5"/>
      <c r="M55" s="5"/>
      <c r="N55" s="5"/>
      <c r="O55" s="5"/>
      <c r="P55" s="5"/>
      <c r="Q55" s="5"/>
      <c r="R55" s="64"/>
      <c r="S55" s="5"/>
    </row>
    <row r="56" spans="1:19" ht="25.5">
      <c r="B56" s="5"/>
      <c r="C56" s="5"/>
      <c r="D56" s="5"/>
      <c r="E56" s="5"/>
      <c r="F56" s="5"/>
      <c r="G56" s="5"/>
      <c r="H56" s="9" t="s">
        <v>8</v>
      </c>
      <c r="I56" s="5"/>
      <c r="J56" s="5"/>
      <c r="K56" s="5"/>
      <c r="L56" s="5"/>
      <c r="M56" s="5"/>
      <c r="N56" s="5"/>
      <c r="O56" s="5"/>
      <c r="P56" s="5"/>
      <c r="Q56" s="5"/>
      <c r="R56" s="64"/>
      <c r="S56" s="5"/>
    </row>
    <row r="57" spans="1:19" ht="25.5">
      <c r="B57" s="5"/>
      <c r="C57" s="5"/>
      <c r="D57" s="5"/>
      <c r="E57" s="5"/>
      <c r="F57" s="5"/>
      <c r="G57" s="5"/>
      <c r="H57" s="9" t="s">
        <v>8</v>
      </c>
      <c r="I57" s="5"/>
      <c r="J57" s="5"/>
      <c r="K57" s="5"/>
      <c r="L57" s="5"/>
      <c r="M57" s="5"/>
      <c r="N57" s="5"/>
      <c r="O57" s="5"/>
      <c r="P57" s="5"/>
      <c r="Q57" s="5"/>
      <c r="R57" s="64"/>
      <c r="S57" s="5"/>
    </row>
    <row r="58" spans="1:19" ht="12.75">
      <c r="B58" s="5"/>
      <c r="C58" s="5"/>
      <c r="D58" s="5"/>
      <c r="E58" s="5"/>
      <c r="F58" s="5"/>
      <c r="G58" s="5"/>
      <c r="I58" s="5"/>
      <c r="J58" s="5"/>
      <c r="K58" s="5"/>
      <c r="L58" s="5"/>
      <c r="M58" s="5"/>
      <c r="N58" s="5"/>
      <c r="O58" s="5"/>
      <c r="P58" s="5"/>
      <c r="Q58" s="5"/>
      <c r="R58" s="64"/>
      <c r="S58" s="5"/>
    </row>
  </sheetData>
  <mergeCells count="10">
    <mergeCell ref="A13:F13"/>
    <mergeCell ref="A10:S10"/>
    <mergeCell ref="A11:S11"/>
    <mergeCell ref="A12:S12"/>
    <mergeCell ref="A3:S3"/>
    <mergeCell ref="A5:S5"/>
    <mergeCell ref="A6:S6"/>
    <mergeCell ref="A7:S7"/>
    <mergeCell ref="A8:S8"/>
    <mergeCell ref="A9:O9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V60"/>
  <sheetViews>
    <sheetView zoomScale="66" zoomScaleNormal="66" workbookViewId="0">
      <selection activeCell="G15" sqref="G15:G30"/>
    </sheetView>
  </sheetViews>
  <sheetFormatPr defaultRowHeight="1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14" width="24.83203125" customWidth="1"/>
    <col min="15" max="16" width="11.6640625" customWidth="1"/>
    <col min="17" max="17" width="13" customWidth="1"/>
    <col min="18" max="18" width="14.83203125" customWidth="1"/>
    <col min="19" max="19" width="20.5" customWidth="1"/>
  </cols>
  <sheetData>
    <row r="3" spans="1:19" ht="15">
      <c r="A3" s="83" t="s">
        <v>217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ht="15">
      <c r="A4" s="1"/>
      <c r="B4" s="1"/>
      <c r="C4" s="1"/>
      <c r="D4" s="1"/>
      <c r="E4" s="1"/>
      <c r="F4" s="1"/>
      <c r="G4" s="1"/>
      <c r="H4" s="1"/>
      <c r="I4" s="37"/>
      <c r="J4" s="37"/>
      <c r="K4" s="37"/>
      <c r="L4" s="37"/>
      <c r="M4" s="37"/>
      <c r="N4" s="37"/>
      <c r="O4" s="1"/>
      <c r="P4" s="1"/>
      <c r="Q4" s="1"/>
      <c r="R4" s="1"/>
      <c r="S4" s="1"/>
    </row>
    <row r="5" spans="1:19" ht="15">
      <c r="A5" s="84" t="s">
        <v>309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19" ht="15">
      <c r="A6" s="84" t="s">
        <v>215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9" ht="15">
      <c r="A7" s="85" t="s">
        <v>22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</row>
    <row r="8" spans="1:19" ht="15" customHeight="1">
      <c r="A8" s="86" t="s">
        <v>56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19" ht="15" customHeight="1">
      <c r="A9" s="86" t="s">
        <v>311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2"/>
      <c r="Q9" s="2"/>
      <c r="R9" s="59"/>
      <c r="S9" s="2"/>
    </row>
    <row r="10" spans="1:19" ht="14.25" customHeight="1">
      <c r="A10" s="82" t="s">
        <v>310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spans="1:19" ht="14.25" customHeight="1">
      <c r="A11" s="82" t="s">
        <v>312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spans="1:19" ht="12.75" customHeight="1">
      <c r="A12" s="82" t="s">
        <v>314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spans="1:19" ht="13.5" thickBot="1">
      <c r="A13" s="87" t="s">
        <v>313</v>
      </c>
      <c r="B13" s="87"/>
      <c r="C13" s="87"/>
      <c r="D13" s="87"/>
      <c r="E13" s="87"/>
      <c r="F13" s="8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19" ht="51.75" thickBot="1">
      <c r="A14" s="17" t="s">
        <v>0</v>
      </c>
      <c r="B14" s="26" t="s">
        <v>1</v>
      </c>
      <c r="C14" s="17" t="s">
        <v>2</v>
      </c>
      <c r="D14" s="26" t="s">
        <v>15</v>
      </c>
      <c r="E14" s="17" t="s">
        <v>3</v>
      </c>
      <c r="F14" s="27" t="s">
        <v>17</v>
      </c>
      <c r="G14" s="27" t="s">
        <v>18</v>
      </c>
      <c r="H14" s="17" t="s">
        <v>4</v>
      </c>
      <c r="I14" s="28" t="s">
        <v>10</v>
      </c>
      <c r="J14" s="28" t="s">
        <v>11</v>
      </c>
      <c r="K14" s="28" t="s">
        <v>12</v>
      </c>
      <c r="L14" s="28" t="s">
        <v>13</v>
      </c>
      <c r="M14" s="28" t="s">
        <v>63</v>
      </c>
      <c r="N14" s="28" t="s">
        <v>75</v>
      </c>
      <c r="O14" s="28" t="s">
        <v>76</v>
      </c>
      <c r="P14" s="27" t="s">
        <v>5</v>
      </c>
      <c r="Q14" s="17" t="s">
        <v>24</v>
      </c>
      <c r="R14" s="17" t="s">
        <v>6</v>
      </c>
      <c r="S14" s="17" t="s">
        <v>25</v>
      </c>
    </row>
    <row r="15" spans="1:19" ht="42.75">
      <c r="A15" s="16">
        <v>1</v>
      </c>
      <c r="B15" s="30" t="s">
        <v>218</v>
      </c>
      <c r="C15" s="7" t="s">
        <v>77</v>
      </c>
      <c r="D15" s="31" t="s">
        <v>16</v>
      </c>
      <c r="E15" s="31" t="s">
        <v>42</v>
      </c>
      <c r="F15" s="7" t="s">
        <v>78</v>
      </c>
      <c r="G15" s="8">
        <v>6</v>
      </c>
      <c r="H15" s="31" t="s">
        <v>46</v>
      </c>
      <c r="I15" s="31">
        <v>3</v>
      </c>
      <c r="J15" s="31">
        <v>1</v>
      </c>
      <c r="K15" s="31">
        <v>5</v>
      </c>
      <c r="L15" s="31">
        <v>7</v>
      </c>
      <c r="M15" s="31">
        <v>1</v>
      </c>
      <c r="N15" s="31">
        <v>2</v>
      </c>
      <c r="O15" s="16">
        <v>1</v>
      </c>
      <c r="P15" s="23">
        <v>20</v>
      </c>
      <c r="Q15" s="24">
        <v>67</v>
      </c>
      <c r="R15" s="33">
        <v>0.3</v>
      </c>
      <c r="S15" s="24" t="s">
        <v>26</v>
      </c>
    </row>
    <row r="16" spans="1:19" ht="42.75">
      <c r="A16" s="8">
        <v>2</v>
      </c>
      <c r="B16" s="6" t="s">
        <v>219</v>
      </c>
      <c r="C16" s="7" t="s">
        <v>237</v>
      </c>
      <c r="D16" s="7" t="s">
        <v>16</v>
      </c>
      <c r="E16" s="31" t="s">
        <v>42</v>
      </c>
      <c r="F16" s="7" t="s">
        <v>78</v>
      </c>
      <c r="G16" s="8">
        <v>6</v>
      </c>
      <c r="H16" s="31" t="s">
        <v>46</v>
      </c>
      <c r="I16" s="7">
        <v>0</v>
      </c>
      <c r="J16" s="7">
        <v>4</v>
      </c>
      <c r="K16" s="7">
        <v>2</v>
      </c>
      <c r="L16" s="7">
        <v>5</v>
      </c>
      <c r="M16" s="7">
        <v>1</v>
      </c>
      <c r="N16" s="7">
        <v>0</v>
      </c>
      <c r="O16" s="8">
        <v>4</v>
      </c>
      <c r="P16" s="20">
        <v>16</v>
      </c>
      <c r="Q16" s="21">
        <v>67</v>
      </c>
      <c r="R16" s="33">
        <v>0.24</v>
      </c>
      <c r="S16" s="24" t="s">
        <v>26</v>
      </c>
    </row>
    <row r="17" spans="1:22" ht="42.75">
      <c r="A17" s="8">
        <v>3</v>
      </c>
      <c r="B17" s="6" t="s">
        <v>220</v>
      </c>
      <c r="C17" s="7" t="s">
        <v>222</v>
      </c>
      <c r="D17" s="7" t="s">
        <v>16</v>
      </c>
      <c r="E17" s="31" t="s">
        <v>42</v>
      </c>
      <c r="F17" s="7" t="s">
        <v>78</v>
      </c>
      <c r="G17" s="8">
        <v>6</v>
      </c>
      <c r="H17" s="31" t="s">
        <v>46</v>
      </c>
      <c r="I17" s="7">
        <v>2</v>
      </c>
      <c r="J17" s="7">
        <v>3</v>
      </c>
      <c r="K17" s="7">
        <v>4</v>
      </c>
      <c r="L17" s="7">
        <v>3</v>
      </c>
      <c r="M17" s="7">
        <v>2</v>
      </c>
      <c r="N17" s="7">
        <v>1</v>
      </c>
      <c r="O17" s="8">
        <v>5</v>
      </c>
      <c r="P17" s="20">
        <v>20</v>
      </c>
      <c r="Q17" s="21">
        <v>67</v>
      </c>
      <c r="R17" s="33">
        <v>30</v>
      </c>
      <c r="S17" s="24" t="s">
        <v>26</v>
      </c>
    </row>
    <row r="18" spans="1:22" ht="42.75">
      <c r="A18" s="8">
        <v>4</v>
      </c>
      <c r="B18" s="6" t="s">
        <v>221</v>
      </c>
      <c r="C18" s="41" t="s">
        <v>223</v>
      </c>
      <c r="D18" s="7" t="s">
        <v>16</v>
      </c>
      <c r="E18" s="31" t="s">
        <v>42</v>
      </c>
      <c r="F18" s="7" t="s">
        <v>78</v>
      </c>
      <c r="G18" s="8">
        <v>6</v>
      </c>
      <c r="H18" s="31" t="s">
        <v>46</v>
      </c>
      <c r="I18" s="7">
        <v>0</v>
      </c>
      <c r="J18" s="7">
        <v>0</v>
      </c>
      <c r="K18" s="7">
        <v>3</v>
      </c>
      <c r="L18" s="7">
        <v>2</v>
      </c>
      <c r="M18" s="7">
        <v>3</v>
      </c>
      <c r="N18" s="7">
        <v>0</v>
      </c>
      <c r="O18" s="8">
        <v>0</v>
      </c>
      <c r="P18" s="20">
        <v>8</v>
      </c>
      <c r="Q18" s="21">
        <v>67</v>
      </c>
      <c r="R18" s="33">
        <v>0.12</v>
      </c>
      <c r="S18" s="21" t="s">
        <v>26</v>
      </c>
      <c r="V18" s="29"/>
    </row>
    <row r="19" spans="1:22" ht="42.75">
      <c r="A19" s="8">
        <v>5</v>
      </c>
      <c r="B19" s="6" t="s">
        <v>224</v>
      </c>
      <c r="C19" s="7" t="s">
        <v>230</v>
      </c>
      <c r="D19" s="7"/>
      <c r="E19" s="7" t="s">
        <v>42</v>
      </c>
      <c r="F19" s="7" t="s">
        <v>78</v>
      </c>
      <c r="G19" s="8">
        <v>6</v>
      </c>
      <c r="H19" s="31" t="s">
        <v>46</v>
      </c>
      <c r="I19" s="7">
        <v>0</v>
      </c>
      <c r="J19" s="7">
        <v>0</v>
      </c>
      <c r="K19" s="7">
        <v>3</v>
      </c>
      <c r="L19" s="7">
        <v>0</v>
      </c>
      <c r="M19" s="7">
        <v>0</v>
      </c>
      <c r="N19" s="7">
        <v>0</v>
      </c>
      <c r="O19" s="8">
        <v>0</v>
      </c>
      <c r="P19" s="20">
        <v>3</v>
      </c>
      <c r="Q19" s="21">
        <v>67</v>
      </c>
      <c r="R19" s="21">
        <v>0.04</v>
      </c>
      <c r="S19" s="21" t="s">
        <v>26</v>
      </c>
    </row>
    <row r="20" spans="1:22" ht="42.75">
      <c r="A20" s="8">
        <v>6</v>
      </c>
      <c r="B20" s="6" t="s">
        <v>225</v>
      </c>
      <c r="C20" s="7" t="s">
        <v>231</v>
      </c>
      <c r="D20" s="7"/>
      <c r="E20" s="7" t="s">
        <v>42</v>
      </c>
      <c r="F20" s="7" t="s">
        <v>78</v>
      </c>
      <c r="G20" s="8">
        <v>6</v>
      </c>
      <c r="H20" s="54" t="s">
        <v>46</v>
      </c>
      <c r="I20" s="7">
        <v>0</v>
      </c>
      <c r="J20" s="7">
        <v>0</v>
      </c>
      <c r="K20" s="7">
        <v>0</v>
      </c>
      <c r="L20" s="7">
        <v>1</v>
      </c>
      <c r="M20" s="7">
        <v>3</v>
      </c>
      <c r="N20" s="7">
        <v>0</v>
      </c>
      <c r="O20" s="8">
        <v>0</v>
      </c>
      <c r="P20" s="20">
        <v>4</v>
      </c>
      <c r="Q20" s="21">
        <v>67</v>
      </c>
      <c r="R20" s="21">
        <v>0.06</v>
      </c>
      <c r="S20" s="21" t="s">
        <v>26</v>
      </c>
    </row>
    <row r="21" spans="1:22" ht="42.75">
      <c r="A21" s="7">
        <v>7</v>
      </c>
      <c r="B21" s="6" t="s">
        <v>226</v>
      </c>
      <c r="C21" s="7" t="s">
        <v>232</v>
      </c>
      <c r="D21" s="7"/>
      <c r="E21" s="7" t="s">
        <v>42</v>
      </c>
      <c r="F21" s="7" t="s">
        <v>78</v>
      </c>
      <c r="G21" s="8">
        <v>6</v>
      </c>
      <c r="H21" s="54" t="s">
        <v>46</v>
      </c>
      <c r="I21" s="7">
        <v>3</v>
      </c>
      <c r="J21" s="7">
        <v>3</v>
      </c>
      <c r="K21" s="7">
        <v>6</v>
      </c>
      <c r="L21" s="7" t="s">
        <v>236</v>
      </c>
      <c r="M21" s="7">
        <v>8</v>
      </c>
      <c r="N21" s="7">
        <v>1</v>
      </c>
      <c r="O21" s="8">
        <v>4</v>
      </c>
      <c r="P21" s="20">
        <v>31</v>
      </c>
      <c r="Q21" s="21">
        <v>67</v>
      </c>
      <c r="R21" s="21">
        <v>0.46</v>
      </c>
      <c r="S21" s="21" t="s">
        <v>26</v>
      </c>
    </row>
    <row r="22" spans="1:22" ht="25.5">
      <c r="A22" s="7">
        <v>8</v>
      </c>
      <c r="B22" s="6" t="s">
        <v>227</v>
      </c>
      <c r="C22" s="7" t="s">
        <v>233</v>
      </c>
      <c r="D22" s="7"/>
      <c r="E22" s="7" t="s">
        <v>42</v>
      </c>
      <c r="F22" s="7" t="s">
        <v>283</v>
      </c>
      <c r="G22" s="8">
        <v>6</v>
      </c>
      <c r="H22" s="7" t="s">
        <v>307</v>
      </c>
      <c r="I22" s="7">
        <v>8</v>
      </c>
      <c r="J22" s="7">
        <v>5</v>
      </c>
      <c r="K22" s="7">
        <v>0</v>
      </c>
      <c r="L22" s="7">
        <v>11</v>
      </c>
      <c r="M22" s="7">
        <v>7</v>
      </c>
      <c r="N22" s="7">
        <v>1</v>
      </c>
      <c r="O22" s="8">
        <v>5</v>
      </c>
      <c r="P22" s="20">
        <v>46</v>
      </c>
      <c r="Q22" s="21">
        <v>67</v>
      </c>
      <c r="R22" s="21">
        <v>0.69</v>
      </c>
      <c r="S22" s="21" t="s">
        <v>50</v>
      </c>
    </row>
    <row r="23" spans="1:22" ht="25.5">
      <c r="A23" s="7">
        <v>9</v>
      </c>
      <c r="B23" s="6" t="s">
        <v>228</v>
      </c>
      <c r="C23" s="7" t="s">
        <v>234</v>
      </c>
      <c r="D23" s="7" t="s">
        <v>16</v>
      </c>
      <c r="E23" s="7" t="s">
        <v>42</v>
      </c>
      <c r="F23" s="7" t="s">
        <v>283</v>
      </c>
      <c r="G23" s="8">
        <v>6</v>
      </c>
      <c r="H23" s="7" t="s">
        <v>307</v>
      </c>
      <c r="I23" s="7">
        <v>3</v>
      </c>
      <c r="J23" s="7">
        <v>0</v>
      </c>
      <c r="K23" s="7">
        <v>7</v>
      </c>
      <c r="L23" s="7">
        <v>9</v>
      </c>
      <c r="M23" s="7">
        <v>6</v>
      </c>
      <c r="N23" s="7">
        <v>0</v>
      </c>
      <c r="O23" s="8">
        <v>5</v>
      </c>
      <c r="P23" s="20">
        <v>30</v>
      </c>
      <c r="Q23" s="21">
        <v>67</v>
      </c>
      <c r="R23" s="21">
        <v>0.45</v>
      </c>
      <c r="S23" s="21" t="s">
        <v>26</v>
      </c>
    </row>
    <row r="24" spans="1:22" ht="25.5">
      <c r="A24" s="7">
        <v>10</v>
      </c>
      <c r="B24" s="6" t="s">
        <v>229</v>
      </c>
      <c r="C24" s="7" t="s">
        <v>239</v>
      </c>
      <c r="D24" s="7" t="s">
        <v>240</v>
      </c>
      <c r="E24" s="7" t="s">
        <v>42</v>
      </c>
      <c r="F24" s="7" t="s">
        <v>283</v>
      </c>
      <c r="G24" s="8">
        <v>6</v>
      </c>
      <c r="H24" s="7" t="s">
        <v>307</v>
      </c>
      <c r="I24" s="7">
        <v>2</v>
      </c>
      <c r="J24" s="7">
        <v>3</v>
      </c>
      <c r="K24" s="7">
        <v>0</v>
      </c>
      <c r="L24" s="7">
        <v>8</v>
      </c>
      <c r="M24" s="7">
        <v>6</v>
      </c>
      <c r="N24" s="7">
        <v>2</v>
      </c>
      <c r="O24" s="8">
        <v>5</v>
      </c>
      <c r="P24" s="20">
        <v>26</v>
      </c>
      <c r="Q24" s="21">
        <v>67</v>
      </c>
      <c r="R24" s="21">
        <v>0.39</v>
      </c>
      <c r="S24" s="21" t="s">
        <v>26</v>
      </c>
    </row>
    <row r="25" spans="1:22" ht="25.5">
      <c r="A25" s="7">
        <v>12</v>
      </c>
      <c r="B25" s="67" t="s">
        <v>235</v>
      </c>
      <c r="C25" s="7" t="s">
        <v>241</v>
      </c>
      <c r="D25" s="7" t="s">
        <v>240</v>
      </c>
      <c r="E25" s="7" t="s">
        <v>42</v>
      </c>
      <c r="F25" s="7" t="s">
        <v>283</v>
      </c>
      <c r="G25" s="8">
        <v>6</v>
      </c>
      <c r="H25" s="7" t="s">
        <v>307</v>
      </c>
      <c r="I25" s="7">
        <v>10</v>
      </c>
      <c r="J25" s="7">
        <v>5</v>
      </c>
      <c r="K25" s="7">
        <v>0</v>
      </c>
      <c r="L25" s="7">
        <v>9</v>
      </c>
      <c r="M25" s="7">
        <v>6</v>
      </c>
      <c r="N25" s="7">
        <v>2</v>
      </c>
      <c r="O25" s="8">
        <v>4</v>
      </c>
      <c r="P25" s="20">
        <v>36</v>
      </c>
      <c r="Q25" s="21">
        <v>67</v>
      </c>
      <c r="R25" s="21">
        <v>0.54</v>
      </c>
      <c r="S25" s="21" t="s">
        <v>50</v>
      </c>
    </row>
    <row r="26" spans="1:22" ht="25.5">
      <c r="A26" s="7">
        <v>14</v>
      </c>
      <c r="B26" s="67" t="s">
        <v>242</v>
      </c>
      <c r="C26" s="7" t="s">
        <v>243</v>
      </c>
      <c r="D26" s="7"/>
      <c r="E26" s="7" t="s">
        <v>42</v>
      </c>
      <c r="F26" s="7" t="s">
        <v>238</v>
      </c>
      <c r="G26" s="8">
        <v>6</v>
      </c>
      <c r="H26" s="7" t="s">
        <v>307</v>
      </c>
      <c r="I26" s="7">
        <v>6</v>
      </c>
      <c r="J26" s="7">
        <v>5</v>
      </c>
      <c r="K26" s="7">
        <v>6</v>
      </c>
      <c r="L26" s="7">
        <v>7</v>
      </c>
      <c r="M26" s="7">
        <v>5</v>
      </c>
      <c r="N26" s="7">
        <v>1</v>
      </c>
      <c r="O26" s="8">
        <v>6</v>
      </c>
      <c r="P26" s="20">
        <v>36</v>
      </c>
      <c r="Q26" s="21">
        <v>67</v>
      </c>
      <c r="R26" s="21">
        <v>54</v>
      </c>
      <c r="S26" s="21" t="s">
        <v>50</v>
      </c>
    </row>
    <row r="27" spans="1:22" ht="25.5">
      <c r="A27" s="7">
        <v>15</v>
      </c>
      <c r="B27" s="67" t="s">
        <v>244</v>
      </c>
      <c r="C27" s="7" t="s">
        <v>245</v>
      </c>
      <c r="D27" s="7" t="s">
        <v>240</v>
      </c>
      <c r="E27" s="7" t="s">
        <v>42</v>
      </c>
      <c r="F27" s="7" t="s">
        <v>282</v>
      </c>
      <c r="G27" s="8">
        <v>6</v>
      </c>
      <c r="H27" s="7" t="s">
        <v>308</v>
      </c>
      <c r="I27" s="7">
        <v>2</v>
      </c>
      <c r="J27" s="7">
        <v>3</v>
      </c>
      <c r="K27" s="7">
        <v>10</v>
      </c>
      <c r="L27" s="7">
        <v>9</v>
      </c>
      <c r="M27" s="7">
        <v>8</v>
      </c>
      <c r="N27" s="7">
        <v>1</v>
      </c>
      <c r="O27" s="8">
        <v>4</v>
      </c>
      <c r="P27" s="20">
        <v>37</v>
      </c>
      <c r="Q27" s="21">
        <v>67</v>
      </c>
      <c r="R27" s="21">
        <v>55</v>
      </c>
      <c r="S27" s="21" t="s">
        <v>50</v>
      </c>
    </row>
    <row r="28" spans="1:22" ht="38.25">
      <c r="A28" s="7">
        <v>16</v>
      </c>
      <c r="B28" s="6" t="s">
        <v>246</v>
      </c>
      <c r="C28" s="7" t="s">
        <v>247</v>
      </c>
      <c r="D28" s="7" t="s">
        <v>240</v>
      </c>
      <c r="E28" s="7" t="s">
        <v>42</v>
      </c>
      <c r="F28" s="7" t="s">
        <v>282</v>
      </c>
      <c r="G28" s="8">
        <v>6</v>
      </c>
      <c r="H28" s="7" t="s">
        <v>308</v>
      </c>
      <c r="I28" s="7">
        <v>1</v>
      </c>
      <c r="J28" s="7">
        <v>2</v>
      </c>
      <c r="K28" s="7">
        <v>10</v>
      </c>
      <c r="L28" s="7">
        <v>9</v>
      </c>
      <c r="M28" s="7">
        <v>8</v>
      </c>
      <c r="N28" s="7">
        <v>1</v>
      </c>
      <c r="O28" s="8">
        <v>4</v>
      </c>
      <c r="P28" s="20">
        <v>35</v>
      </c>
      <c r="Q28" s="21">
        <v>67</v>
      </c>
      <c r="R28" s="21">
        <v>52</v>
      </c>
      <c r="S28" s="21" t="s">
        <v>50</v>
      </c>
    </row>
    <row r="29" spans="1:22" ht="25.5">
      <c r="A29" s="7">
        <v>17</v>
      </c>
      <c r="B29" s="6" t="s">
        <v>248</v>
      </c>
      <c r="C29" s="7" t="s">
        <v>249</v>
      </c>
      <c r="D29" s="7" t="s">
        <v>240</v>
      </c>
      <c r="E29" s="7" t="s">
        <v>42</v>
      </c>
      <c r="F29" s="7" t="s">
        <v>282</v>
      </c>
      <c r="G29" s="8">
        <v>6</v>
      </c>
      <c r="H29" s="7" t="s">
        <v>308</v>
      </c>
      <c r="I29" s="7">
        <v>1</v>
      </c>
      <c r="J29" s="7">
        <v>4</v>
      </c>
      <c r="K29" s="7">
        <v>15</v>
      </c>
      <c r="L29" s="7">
        <v>12</v>
      </c>
      <c r="M29" s="7">
        <v>6</v>
      </c>
      <c r="N29" s="7">
        <v>1</v>
      </c>
      <c r="O29" s="8">
        <v>5</v>
      </c>
      <c r="P29" s="20">
        <v>44</v>
      </c>
      <c r="Q29" s="21">
        <v>67</v>
      </c>
      <c r="R29" s="21">
        <v>66</v>
      </c>
      <c r="S29" s="21" t="s">
        <v>50</v>
      </c>
    </row>
    <row r="30" spans="1:22" ht="25.5">
      <c r="A30" s="7">
        <v>18</v>
      </c>
      <c r="B30" s="6" t="s">
        <v>250</v>
      </c>
      <c r="C30" s="7" t="s">
        <v>251</v>
      </c>
      <c r="D30" s="7" t="s">
        <v>240</v>
      </c>
      <c r="E30" s="7" t="s">
        <v>42</v>
      </c>
      <c r="F30" s="7" t="s">
        <v>282</v>
      </c>
      <c r="G30" s="8">
        <v>6</v>
      </c>
      <c r="H30" s="7" t="s">
        <v>308</v>
      </c>
      <c r="I30" s="7">
        <v>3</v>
      </c>
      <c r="J30" s="7">
        <v>6</v>
      </c>
      <c r="K30" s="7">
        <v>15</v>
      </c>
      <c r="L30" s="7">
        <v>12</v>
      </c>
      <c r="M30" s="7">
        <v>8</v>
      </c>
      <c r="N30" s="7">
        <v>1</v>
      </c>
      <c r="O30" s="8">
        <v>5</v>
      </c>
      <c r="P30" s="20">
        <v>50</v>
      </c>
      <c r="Q30" s="20">
        <v>67</v>
      </c>
      <c r="R30" s="20">
        <v>75</v>
      </c>
      <c r="S30" s="20" t="s">
        <v>27</v>
      </c>
    </row>
    <row r="31" spans="1:22" ht="25.5">
      <c r="B31" s="10"/>
      <c r="C31" s="5"/>
      <c r="D31" s="5"/>
      <c r="E31" s="5"/>
      <c r="F31" s="5"/>
      <c r="G31" s="5"/>
      <c r="H31" s="9" t="s">
        <v>8</v>
      </c>
      <c r="I31" s="9"/>
      <c r="J31" s="9"/>
      <c r="K31" s="9"/>
      <c r="L31" s="9"/>
      <c r="M31" s="9"/>
      <c r="N31" s="9"/>
      <c r="O31" s="5"/>
      <c r="P31" s="5"/>
      <c r="Q31" s="5"/>
      <c r="R31" s="5"/>
      <c r="S31" s="5"/>
    </row>
    <row r="32" spans="1:22" ht="25.5">
      <c r="B32" s="46"/>
      <c r="C32" s="5"/>
      <c r="D32" s="5"/>
      <c r="E32" s="5"/>
      <c r="F32" s="5"/>
      <c r="G32" s="5"/>
      <c r="H32" s="9" t="s">
        <v>8</v>
      </c>
      <c r="I32" s="9"/>
      <c r="J32" s="9"/>
      <c r="K32" s="9"/>
      <c r="L32" s="9"/>
      <c r="M32" s="9"/>
      <c r="N32" s="9"/>
      <c r="O32" s="5"/>
      <c r="P32" s="5"/>
      <c r="Q32" s="5"/>
      <c r="R32" s="5"/>
      <c r="S32" s="5"/>
    </row>
    <row r="33" spans="1:19" ht="25.5">
      <c r="B33" s="5"/>
      <c r="C33" s="5"/>
      <c r="D33" s="5"/>
      <c r="E33" s="5"/>
      <c r="F33" s="5"/>
      <c r="G33" s="5"/>
      <c r="H33" s="9" t="s">
        <v>8</v>
      </c>
      <c r="I33" s="9"/>
      <c r="J33" s="9"/>
      <c r="K33" s="9"/>
      <c r="L33" s="9"/>
      <c r="M33" s="9"/>
      <c r="N33" s="9"/>
      <c r="O33" s="5"/>
      <c r="P33" s="5"/>
      <c r="Q33" s="5"/>
      <c r="R33" s="5"/>
      <c r="S33" s="5"/>
    </row>
    <row r="34" spans="1:19" ht="25.5">
      <c r="B34" s="5"/>
      <c r="C34" s="5"/>
      <c r="D34" s="5"/>
      <c r="E34" s="5"/>
      <c r="F34" s="5"/>
      <c r="G34" s="5"/>
      <c r="H34" s="9" t="s">
        <v>8</v>
      </c>
      <c r="I34" s="9"/>
      <c r="J34" s="9"/>
      <c r="K34" s="9"/>
      <c r="L34" s="9"/>
      <c r="M34" s="9"/>
      <c r="N34" s="9"/>
      <c r="O34" s="5"/>
      <c r="P34" s="5"/>
      <c r="Q34" s="5"/>
      <c r="R34" s="5"/>
      <c r="S34" s="5"/>
    </row>
    <row r="35" spans="1:19" ht="25.5">
      <c r="B35" s="5"/>
      <c r="C35" s="5"/>
      <c r="D35" s="5"/>
      <c r="E35" s="5"/>
      <c r="F35" s="5"/>
      <c r="G35" s="5"/>
      <c r="H35" s="9" t="s">
        <v>8</v>
      </c>
      <c r="I35" s="9"/>
      <c r="J35" s="9"/>
      <c r="K35" s="9"/>
      <c r="L35" s="9"/>
      <c r="M35" s="9"/>
      <c r="N35" s="9"/>
      <c r="O35" s="5"/>
      <c r="P35" s="5"/>
      <c r="Q35" s="5"/>
      <c r="R35" s="5"/>
      <c r="S35" s="5"/>
    </row>
    <row r="36" spans="1:19" ht="25.5">
      <c r="B36" s="5"/>
      <c r="C36" s="5"/>
      <c r="D36" s="5"/>
      <c r="E36" s="5"/>
      <c r="F36" s="5"/>
      <c r="G36" s="5"/>
      <c r="H36" s="9" t="s">
        <v>8</v>
      </c>
      <c r="I36" s="9"/>
      <c r="J36" s="9"/>
      <c r="K36" s="9"/>
      <c r="L36" s="9"/>
      <c r="M36" s="9"/>
      <c r="N36" s="9"/>
      <c r="O36" s="5"/>
      <c r="P36" s="5"/>
      <c r="Q36" s="5"/>
      <c r="R36" s="5"/>
      <c r="S36" s="5"/>
    </row>
    <row r="37" spans="1:19" ht="25.5">
      <c r="B37" s="5"/>
      <c r="C37" s="5"/>
      <c r="D37" s="5"/>
      <c r="E37" s="5"/>
      <c r="F37" s="5"/>
      <c r="G37" s="5"/>
      <c r="H37" s="9" t="s">
        <v>8</v>
      </c>
      <c r="I37" s="9"/>
      <c r="J37" s="9"/>
      <c r="K37" s="9"/>
      <c r="L37" s="9"/>
      <c r="M37" s="9"/>
      <c r="N37" s="9"/>
      <c r="O37" s="5"/>
      <c r="P37" s="5"/>
      <c r="Q37" s="5"/>
      <c r="R37" s="5"/>
      <c r="S37" s="5"/>
    </row>
    <row r="38" spans="1:19" ht="25.5">
      <c r="A38" s="47">
        <v>19</v>
      </c>
      <c r="B38" s="10" t="s">
        <v>252</v>
      </c>
      <c r="C38" s="47" t="s">
        <v>253</v>
      </c>
      <c r="D38" s="47" t="s">
        <v>254</v>
      </c>
      <c r="E38" s="9" t="s">
        <v>42</v>
      </c>
      <c r="F38" s="47">
        <v>6</v>
      </c>
      <c r="G38" s="47" t="s">
        <v>277</v>
      </c>
      <c r="H38" s="9" t="s">
        <v>308</v>
      </c>
      <c r="I38" s="47">
        <v>4</v>
      </c>
      <c r="J38" s="47">
        <v>2</v>
      </c>
      <c r="K38" s="47">
        <v>9</v>
      </c>
      <c r="L38" s="47">
        <v>9</v>
      </c>
      <c r="M38" s="47">
        <v>6</v>
      </c>
      <c r="N38" s="47">
        <v>0</v>
      </c>
      <c r="O38" s="47">
        <v>5</v>
      </c>
      <c r="P38" s="47">
        <v>35</v>
      </c>
      <c r="Q38" s="47">
        <v>67</v>
      </c>
      <c r="R38" s="47">
        <v>52</v>
      </c>
      <c r="S38" s="40" t="s">
        <v>50</v>
      </c>
    </row>
    <row r="39" spans="1:19" ht="25.5">
      <c r="A39" s="47">
        <v>20</v>
      </c>
      <c r="B39" s="10" t="s">
        <v>255</v>
      </c>
      <c r="C39" s="47" t="s">
        <v>256</v>
      </c>
      <c r="D39" s="47" t="s">
        <v>240</v>
      </c>
      <c r="E39" s="9" t="s">
        <v>42</v>
      </c>
      <c r="F39" s="47">
        <v>6</v>
      </c>
      <c r="H39" s="9" t="s">
        <v>308</v>
      </c>
      <c r="I39" s="47">
        <v>3</v>
      </c>
      <c r="J39" s="47">
        <v>3</v>
      </c>
      <c r="K39" s="47">
        <v>9</v>
      </c>
      <c r="L39" s="47">
        <v>9</v>
      </c>
      <c r="M39" s="47">
        <v>7</v>
      </c>
      <c r="N39" s="47">
        <v>1</v>
      </c>
      <c r="O39" s="47">
        <v>5</v>
      </c>
      <c r="P39" s="47">
        <v>37</v>
      </c>
      <c r="Q39" s="47">
        <v>67</v>
      </c>
      <c r="R39" s="47">
        <v>55</v>
      </c>
      <c r="S39" s="40" t="s">
        <v>50</v>
      </c>
    </row>
    <row r="40" spans="1:19" ht="25.5">
      <c r="A40" s="47">
        <v>21</v>
      </c>
      <c r="B40" s="10" t="s">
        <v>257</v>
      </c>
      <c r="C40" s="47" t="s">
        <v>259</v>
      </c>
      <c r="D40" s="47" t="s">
        <v>254</v>
      </c>
      <c r="E40" s="9" t="s">
        <v>42</v>
      </c>
      <c r="F40" s="47">
        <v>6</v>
      </c>
      <c r="H40" s="9" t="s">
        <v>308</v>
      </c>
      <c r="I40" s="47">
        <v>3</v>
      </c>
      <c r="J40" s="47">
        <v>6</v>
      </c>
      <c r="K40" s="47">
        <v>7</v>
      </c>
      <c r="L40" s="47">
        <v>8</v>
      </c>
      <c r="M40" s="47">
        <v>7</v>
      </c>
      <c r="N40" s="47">
        <v>0</v>
      </c>
      <c r="O40" s="47">
        <v>5</v>
      </c>
      <c r="P40" s="47">
        <v>36</v>
      </c>
      <c r="Q40" s="47">
        <v>67</v>
      </c>
      <c r="R40" s="47">
        <v>54</v>
      </c>
      <c r="S40" s="40" t="s">
        <v>50</v>
      </c>
    </row>
    <row r="41" spans="1:19" ht="25.5">
      <c r="A41" s="47">
        <v>22</v>
      </c>
      <c r="B41" s="10" t="s">
        <v>258</v>
      </c>
      <c r="C41" s="47" t="s">
        <v>260</v>
      </c>
      <c r="D41" s="47" t="s">
        <v>254</v>
      </c>
      <c r="E41" s="9" t="s">
        <v>42</v>
      </c>
      <c r="F41" s="47">
        <v>6</v>
      </c>
      <c r="G41" s="47" t="s">
        <v>283</v>
      </c>
      <c r="H41" s="48" t="s">
        <v>307</v>
      </c>
      <c r="I41" s="47">
        <v>5</v>
      </c>
      <c r="J41" s="47">
        <v>2</v>
      </c>
      <c r="K41" s="47">
        <v>5</v>
      </c>
      <c r="L41" s="47">
        <v>7</v>
      </c>
      <c r="M41" s="47">
        <v>7</v>
      </c>
      <c r="N41" s="47">
        <v>0</v>
      </c>
      <c r="O41" s="47">
        <v>5</v>
      </c>
      <c r="P41" s="47">
        <v>31</v>
      </c>
      <c r="Q41" s="47">
        <v>67</v>
      </c>
      <c r="R41" s="47">
        <v>46</v>
      </c>
      <c r="S41" s="21" t="s">
        <v>26</v>
      </c>
    </row>
    <row r="42" spans="1:19" ht="25.5">
      <c r="A42" s="47">
        <v>23</v>
      </c>
      <c r="B42" s="46" t="s">
        <v>261</v>
      </c>
      <c r="C42" s="47" t="s">
        <v>262</v>
      </c>
      <c r="D42" s="47" t="s">
        <v>254</v>
      </c>
      <c r="E42" s="9" t="s">
        <v>42</v>
      </c>
      <c r="F42" s="47">
        <v>6</v>
      </c>
      <c r="G42" s="47" t="s">
        <v>283</v>
      </c>
      <c r="H42" s="48" t="s">
        <v>307</v>
      </c>
      <c r="I42" s="47">
        <v>6</v>
      </c>
      <c r="J42" s="47">
        <v>1</v>
      </c>
      <c r="K42" s="47">
        <v>5</v>
      </c>
      <c r="L42" s="47">
        <v>4</v>
      </c>
      <c r="M42" s="47">
        <v>7</v>
      </c>
      <c r="N42" s="47">
        <v>1</v>
      </c>
      <c r="O42" s="47">
        <v>5</v>
      </c>
      <c r="P42" s="47">
        <v>29</v>
      </c>
      <c r="Q42" s="47">
        <v>67</v>
      </c>
      <c r="R42" s="49">
        <v>43</v>
      </c>
      <c r="S42" s="21" t="s">
        <v>26</v>
      </c>
    </row>
    <row r="43" spans="1:19" ht="25.5">
      <c r="A43" s="47">
        <v>24</v>
      </c>
      <c r="B43" s="46" t="s">
        <v>263</v>
      </c>
      <c r="C43" s="47" t="s">
        <v>264</v>
      </c>
      <c r="D43" s="47" t="s">
        <v>286</v>
      </c>
      <c r="E43" s="9" t="s">
        <v>42</v>
      </c>
      <c r="F43" s="47">
        <v>6</v>
      </c>
      <c r="G43" s="47" t="s">
        <v>283</v>
      </c>
      <c r="H43" s="48" t="s">
        <v>307</v>
      </c>
      <c r="I43" s="47">
        <v>0</v>
      </c>
      <c r="J43" s="47">
        <v>3</v>
      </c>
      <c r="K43" s="47">
        <v>3</v>
      </c>
      <c r="L43" s="47">
        <v>2</v>
      </c>
      <c r="M43" s="47">
        <v>7</v>
      </c>
      <c r="N43" s="47">
        <v>0</v>
      </c>
      <c r="O43" s="47">
        <v>0</v>
      </c>
      <c r="P43" s="47">
        <v>15</v>
      </c>
      <c r="Q43" s="47">
        <v>67</v>
      </c>
      <c r="R43" s="49">
        <v>22</v>
      </c>
      <c r="S43" s="21" t="s">
        <v>26</v>
      </c>
    </row>
    <row r="44" spans="1:19" ht="25.5">
      <c r="A44" s="47">
        <v>25</v>
      </c>
      <c r="B44" s="46" t="s">
        <v>265</v>
      </c>
      <c r="C44" s="47" t="s">
        <v>266</v>
      </c>
      <c r="D44" s="47" t="s">
        <v>254</v>
      </c>
      <c r="E44" s="9" t="s">
        <v>42</v>
      </c>
      <c r="F44" s="47">
        <v>6</v>
      </c>
      <c r="I44" s="47">
        <v>3</v>
      </c>
      <c r="J44" s="47">
        <v>0</v>
      </c>
      <c r="K44" s="47">
        <v>0</v>
      </c>
      <c r="L44" s="47">
        <v>8</v>
      </c>
      <c r="M44" s="47">
        <v>7</v>
      </c>
      <c r="N44" s="47">
        <v>0</v>
      </c>
      <c r="O44" s="47">
        <v>4</v>
      </c>
      <c r="P44" s="47">
        <v>22</v>
      </c>
      <c r="Q44" s="47">
        <v>67</v>
      </c>
      <c r="R44" s="49">
        <v>33</v>
      </c>
      <c r="S44" s="40" t="s">
        <v>50</v>
      </c>
    </row>
    <row r="45" spans="1:19" ht="25.5">
      <c r="A45" s="47">
        <v>26</v>
      </c>
      <c r="B45" s="46" t="s">
        <v>267</v>
      </c>
      <c r="C45" s="47" t="s">
        <v>268</v>
      </c>
      <c r="D45" s="47" t="s">
        <v>240</v>
      </c>
      <c r="E45" s="9" t="s">
        <v>42</v>
      </c>
      <c r="F45" s="47">
        <v>6</v>
      </c>
      <c r="G45" s="47" t="s">
        <v>283</v>
      </c>
      <c r="H45" s="48" t="s">
        <v>307</v>
      </c>
      <c r="I45" s="47">
        <v>1</v>
      </c>
      <c r="J45" s="47">
        <v>0</v>
      </c>
      <c r="K45" s="47">
        <v>4</v>
      </c>
      <c r="L45" s="47">
        <v>0</v>
      </c>
      <c r="M45" s="47">
        <v>4</v>
      </c>
      <c r="N45" s="47">
        <v>1</v>
      </c>
      <c r="O45" s="47">
        <v>0</v>
      </c>
      <c r="P45" s="47">
        <v>10</v>
      </c>
      <c r="Q45" s="47">
        <v>67</v>
      </c>
      <c r="R45" s="49">
        <v>15</v>
      </c>
      <c r="S45" s="21" t="s">
        <v>26</v>
      </c>
    </row>
    <row r="46" spans="1:19" ht="25.5">
      <c r="A46" s="47">
        <v>27</v>
      </c>
      <c r="B46" s="46" t="s">
        <v>269</v>
      </c>
      <c r="C46" s="46" t="s">
        <v>270</v>
      </c>
      <c r="D46" s="47" t="s">
        <v>240</v>
      </c>
      <c r="E46" s="48" t="s">
        <v>42</v>
      </c>
      <c r="F46" s="47">
        <v>6</v>
      </c>
      <c r="I46" s="47">
        <v>1</v>
      </c>
      <c r="J46" s="47">
        <v>0</v>
      </c>
      <c r="K46" s="47">
        <v>6</v>
      </c>
      <c r="L46" s="47">
        <v>8</v>
      </c>
      <c r="M46" s="47">
        <v>3</v>
      </c>
      <c r="N46" s="47">
        <v>0</v>
      </c>
      <c r="O46" s="47">
        <v>4</v>
      </c>
      <c r="P46" s="47">
        <v>22</v>
      </c>
      <c r="Q46" s="47">
        <v>67</v>
      </c>
      <c r="R46" s="49">
        <v>33</v>
      </c>
      <c r="S46" s="21" t="s">
        <v>26</v>
      </c>
    </row>
    <row r="47" spans="1:19" ht="25.5">
      <c r="A47" s="47">
        <v>28</v>
      </c>
      <c r="B47" s="46" t="s">
        <v>271</v>
      </c>
      <c r="C47" s="47" t="s">
        <v>272</v>
      </c>
      <c r="D47" s="47" t="s">
        <v>295</v>
      </c>
      <c r="E47" s="48" t="s">
        <v>42</v>
      </c>
      <c r="F47" s="47">
        <v>6</v>
      </c>
      <c r="I47" s="47">
        <v>0</v>
      </c>
      <c r="J47" s="47">
        <v>0</v>
      </c>
      <c r="K47" s="47">
        <v>0</v>
      </c>
      <c r="L47" s="47">
        <v>8</v>
      </c>
      <c r="M47" s="47">
        <v>4</v>
      </c>
      <c r="N47" s="47">
        <v>1</v>
      </c>
      <c r="O47" s="47">
        <v>4</v>
      </c>
      <c r="P47" s="47">
        <v>17</v>
      </c>
      <c r="Q47" s="47">
        <v>67</v>
      </c>
      <c r="R47" s="49">
        <v>25</v>
      </c>
      <c r="S47" s="21" t="s">
        <v>26</v>
      </c>
    </row>
    <row r="48" spans="1:19" ht="25.5">
      <c r="A48" s="47">
        <v>29</v>
      </c>
      <c r="B48" s="46" t="s">
        <v>273</v>
      </c>
      <c r="C48" s="47" t="s">
        <v>274</v>
      </c>
      <c r="D48" s="47" t="s">
        <v>275</v>
      </c>
      <c r="E48" s="48" t="s">
        <v>276</v>
      </c>
      <c r="F48" s="47">
        <v>6</v>
      </c>
      <c r="G48" s="47" t="s">
        <v>277</v>
      </c>
      <c r="H48" s="9" t="s">
        <v>308</v>
      </c>
      <c r="I48" s="47">
        <v>4</v>
      </c>
      <c r="J48" s="47">
        <v>2</v>
      </c>
      <c r="K48" s="47">
        <v>10</v>
      </c>
      <c r="L48" s="47">
        <v>10</v>
      </c>
      <c r="M48" s="47">
        <v>7</v>
      </c>
      <c r="N48" s="47">
        <v>1</v>
      </c>
      <c r="O48" s="47">
        <v>7</v>
      </c>
      <c r="P48" s="47">
        <v>37</v>
      </c>
      <c r="Q48" s="47">
        <v>67</v>
      </c>
      <c r="R48" s="49">
        <v>55</v>
      </c>
      <c r="S48" s="40" t="s">
        <v>50</v>
      </c>
    </row>
    <row r="49" spans="1:19" ht="25.5">
      <c r="A49" s="47">
        <v>30</v>
      </c>
      <c r="B49" s="46" t="s">
        <v>278</v>
      </c>
      <c r="C49" s="47" t="s">
        <v>279</v>
      </c>
      <c r="D49" s="47" t="s">
        <v>240</v>
      </c>
      <c r="E49" s="48" t="s">
        <v>276</v>
      </c>
      <c r="F49" s="47">
        <v>6</v>
      </c>
    </row>
    <row r="50" spans="1:19" ht="25.5">
      <c r="A50" s="47">
        <v>31</v>
      </c>
      <c r="B50" s="46" t="s">
        <v>280</v>
      </c>
      <c r="C50" s="47" t="s">
        <v>281</v>
      </c>
      <c r="D50" s="47" t="s">
        <v>240</v>
      </c>
      <c r="E50" s="48" t="s">
        <v>276</v>
      </c>
      <c r="F50" s="47">
        <v>6</v>
      </c>
      <c r="G50" s="47" t="s">
        <v>277</v>
      </c>
      <c r="I50" s="47">
        <v>2</v>
      </c>
      <c r="J50" s="47">
        <v>3</v>
      </c>
      <c r="K50" s="47">
        <v>5</v>
      </c>
      <c r="L50" s="47">
        <v>8</v>
      </c>
      <c r="M50" s="47">
        <v>0</v>
      </c>
      <c r="N50" s="47">
        <v>1</v>
      </c>
      <c r="O50" s="47">
        <v>4</v>
      </c>
      <c r="P50" s="47">
        <v>23</v>
      </c>
      <c r="Q50" s="47">
        <v>67</v>
      </c>
      <c r="R50" s="49">
        <v>34</v>
      </c>
      <c r="S50" s="21" t="s">
        <v>26</v>
      </c>
    </row>
    <row r="51" spans="1:19" ht="25.5">
      <c r="A51" s="47">
        <v>32</v>
      </c>
      <c r="B51" s="46" t="s">
        <v>280</v>
      </c>
      <c r="C51" s="47" t="s">
        <v>285</v>
      </c>
      <c r="D51" s="47" t="s">
        <v>286</v>
      </c>
      <c r="E51" s="48" t="s">
        <v>42</v>
      </c>
      <c r="F51" s="47">
        <v>6</v>
      </c>
      <c r="H51" s="9" t="s">
        <v>308</v>
      </c>
      <c r="I51" s="47">
        <v>10</v>
      </c>
      <c r="J51" s="47">
        <v>6</v>
      </c>
      <c r="K51" s="47">
        <v>10</v>
      </c>
      <c r="L51" s="47">
        <v>9</v>
      </c>
      <c r="M51" s="47">
        <v>7</v>
      </c>
      <c r="N51" s="47">
        <v>2</v>
      </c>
      <c r="O51" s="47">
        <v>5</v>
      </c>
      <c r="P51" s="47">
        <v>49</v>
      </c>
      <c r="Q51" s="47">
        <v>67</v>
      </c>
      <c r="R51" s="49">
        <v>73</v>
      </c>
      <c r="S51" s="40" t="s">
        <v>50</v>
      </c>
    </row>
    <row r="52" spans="1:19" ht="25.5">
      <c r="A52" s="47">
        <v>33</v>
      </c>
      <c r="B52" s="46" t="s">
        <v>284</v>
      </c>
      <c r="C52" s="47" t="s">
        <v>288</v>
      </c>
      <c r="D52" s="47" t="s">
        <v>289</v>
      </c>
      <c r="E52" s="48" t="s">
        <v>290</v>
      </c>
      <c r="F52" s="47">
        <v>6</v>
      </c>
      <c r="G52" s="47" t="s">
        <v>277</v>
      </c>
      <c r="I52" s="47">
        <v>1</v>
      </c>
      <c r="J52" s="47">
        <v>0</v>
      </c>
      <c r="K52" s="47">
        <v>0</v>
      </c>
      <c r="L52" s="47">
        <v>8</v>
      </c>
      <c r="M52" s="47">
        <v>5</v>
      </c>
      <c r="N52" s="47">
        <v>2</v>
      </c>
      <c r="O52" s="47">
        <v>4</v>
      </c>
      <c r="P52" s="47">
        <v>20</v>
      </c>
      <c r="Q52" s="47">
        <v>67</v>
      </c>
      <c r="R52" s="49">
        <v>30</v>
      </c>
      <c r="S52" s="21" t="s">
        <v>26</v>
      </c>
    </row>
    <row r="53" spans="1:19" ht="25.5">
      <c r="A53" s="47">
        <v>34</v>
      </c>
      <c r="B53" s="46" t="s">
        <v>287</v>
      </c>
      <c r="C53" s="47" t="s">
        <v>291</v>
      </c>
      <c r="D53" s="47" t="s">
        <v>286</v>
      </c>
      <c r="E53" s="48" t="s">
        <v>42</v>
      </c>
      <c r="F53" s="47">
        <v>6</v>
      </c>
      <c r="G53" s="47" t="s">
        <v>277</v>
      </c>
      <c r="I53" s="47">
        <v>0</v>
      </c>
      <c r="J53" s="47">
        <v>0</v>
      </c>
      <c r="K53" s="47">
        <v>0</v>
      </c>
      <c r="L53" s="47">
        <v>5</v>
      </c>
      <c r="M53" s="47">
        <v>7</v>
      </c>
      <c r="N53" s="47">
        <v>1</v>
      </c>
      <c r="O53" s="47">
        <v>5</v>
      </c>
      <c r="P53" s="47">
        <v>18</v>
      </c>
      <c r="Q53" s="47">
        <v>67</v>
      </c>
      <c r="R53" s="49">
        <v>26</v>
      </c>
      <c r="S53" s="21" t="s">
        <v>26</v>
      </c>
    </row>
    <row r="54" spans="1:19" ht="15.75">
      <c r="A54" s="47">
        <v>35</v>
      </c>
      <c r="B54" s="46" t="s">
        <v>292</v>
      </c>
    </row>
    <row r="55" spans="1:19" ht="25.5">
      <c r="A55" s="47">
        <v>36</v>
      </c>
      <c r="B55" s="46" t="s">
        <v>293</v>
      </c>
      <c r="C55" s="47" t="s">
        <v>294</v>
      </c>
      <c r="D55" s="47" t="s">
        <v>295</v>
      </c>
      <c r="E55" s="48" t="s">
        <v>42</v>
      </c>
      <c r="F55" s="47">
        <v>6</v>
      </c>
      <c r="G55" s="47" t="s">
        <v>277</v>
      </c>
      <c r="H55" s="9" t="s">
        <v>308</v>
      </c>
      <c r="I55" s="47">
        <v>4</v>
      </c>
      <c r="J55" s="47">
        <v>1</v>
      </c>
      <c r="K55" s="47">
        <v>8</v>
      </c>
      <c r="L55" s="47">
        <v>11</v>
      </c>
      <c r="M55" s="47">
        <v>7</v>
      </c>
      <c r="N55" s="47">
        <v>2</v>
      </c>
      <c r="O55" s="47">
        <v>5</v>
      </c>
      <c r="P55" s="47">
        <v>38</v>
      </c>
      <c r="Q55" s="47">
        <v>67</v>
      </c>
      <c r="R55" s="49">
        <v>57</v>
      </c>
      <c r="S55" s="40" t="s">
        <v>50</v>
      </c>
    </row>
    <row r="56" spans="1:19" ht="25.5">
      <c r="A56" s="47">
        <v>37</v>
      </c>
      <c r="B56" s="46" t="s">
        <v>296</v>
      </c>
      <c r="C56" s="47" t="s">
        <v>297</v>
      </c>
      <c r="D56" s="47" t="s">
        <v>286</v>
      </c>
      <c r="E56" s="48" t="s">
        <v>298</v>
      </c>
      <c r="F56" s="47">
        <v>6</v>
      </c>
      <c r="G56" s="47" t="s">
        <v>283</v>
      </c>
      <c r="H56" s="47" t="s">
        <v>307</v>
      </c>
      <c r="I56" s="47">
        <v>3</v>
      </c>
      <c r="J56" s="47">
        <v>1</v>
      </c>
      <c r="K56" s="47">
        <v>10</v>
      </c>
      <c r="L56" s="47">
        <v>12</v>
      </c>
      <c r="M56" s="47">
        <v>6</v>
      </c>
      <c r="N56" s="47">
        <v>1</v>
      </c>
      <c r="O56" s="47">
        <v>5</v>
      </c>
      <c r="P56" s="47">
        <v>38</v>
      </c>
      <c r="Q56" s="47">
        <v>67</v>
      </c>
      <c r="R56" s="49">
        <v>57</v>
      </c>
      <c r="S56" s="40" t="s">
        <v>50</v>
      </c>
    </row>
    <row r="57" spans="1:19" ht="25.5">
      <c r="A57" s="47">
        <v>38</v>
      </c>
      <c r="B57" s="46" t="s">
        <v>299</v>
      </c>
      <c r="C57" s="47" t="s">
        <v>300</v>
      </c>
      <c r="D57" s="47" t="s">
        <v>295</v>
      </c>
      <c r="E57" s="48" t="s">
        <v>276</v>
      </c>
      <c r="F57" s="47">
        <v>6</v>
      </c>
      <c r="G57" s="47" t="s">
        <v>283</v>
      </c>
      <c r="H57" s="47" t="s">
        <v>307</v>
      </c>
      <c r="I57" s="47">
        <v>3</v>
      </c>
      <c r="J57" s="47">
        <v>0</v>
      </c>
      <c r="K57" s="47">
        <v>5</v>
      </c>
      <c r="L57" s="47">
        <v>8</v>
      </c>
      <c r="M57" s="47">
        <v>7</v>
      </c>
      <c r="N57" s="47">
        <v>1</v>
      </c>
      <c r="O57" s="47">
        <v>4</v>
      </c>
      <c r="P57" s="47">
        <v>28</v>
      </c>
      <c r="Q57" s="47">
        <v>67</v>
      </c>
      <c r="R57" s="49">
        <v>42</v>
      </c>
      <c r="S57" s="21" t="s">
        <v>26</v>
      </c>
    </row>
    <row r="58" spans="1:19" ht="25.5">
      <c r="A58" s="47">
        <v>39</v>
      </c>
      <c r="B58" s="46" t="s">
        <v>301</v>
      </c>
      <c r="C58" s="47" t="s">
        <v>302</v>
      </c>
      <c r="D58" s="47" t="s">
        <v>286</v>
      </c>
      <c r="E58" s="48" t="s">
        <v>42</v>
      </c>
      <c r="F58" s="47">
        <v>6</v>
      </c>
      <c r="G58" s="47" t="s">
        <v>283</v>
      </c>
      <c r="H58" s="47" t="s">
        <v>307</v>
      </c>
      <c r="I58" s="47">
        <v>0</v>
      </c>
      <c r="J58" s="47">
        <v>0</v>
      </c>
      <c r="K58" s="47">
        <v>2</v>
      </c>
      <c r="L58" s="47">
        <v>6</v>
      </c>
      <c r="M58" s="47">
        <v>5</v>
      </c>
      <c r="N58" s="47">
        <v>0</v>
      </c>
      <c r="O58" s="47">
        <v>0</v>
      </c>
      <c r="P58" s="47">
        <v>13</v>
      </c>
      <c r="Q58" s="47">
        <v>67</v>
      </c>
      <c r="R58" s="49">
        <v>19</v>
      </c>
      <c r="S58" s="21" t="s">
        <v>26</v>
      </c>
    </row>
    <row r="59" spans="1:19" ht="25.5">
      <c r="A59" s="47">
        <v>40</v>
      </c>
      <c r="B59" s="46" t="s">
        <v>303</v>
      </c>
      <c r="C59" s="47" t="s">
        <v>304</v>
      </c>
      <c r="D59" s="47" t="s">
        <v>286</v>
      </c>
      <c r="E59" s="48" t="s">
        <v>42</v>
      </c>
      <c r="F59" s="47">
        <v>6</v>
      </c>
      <c r="G59" s="47" t="s">
        <v>283</v>
      </c>
      <c r="H59" s="47" t="s">
        <v>307</v>
      </c>
      <c r="I59" s="47">
        <v>2</v>
      </c>
      <c r="J59" s="47">
        <v>0</v>
      </c>
      <c r="K59" s="47">
        <v>8</v>
      </c>
      <c r="L59" s="47">
        <v>8</v>
      </c>
      <c r="M59" s="47">
        <v>6</v>
      </c>
      <c r="N59" s="47">
        <v>0</v>
      </c>
      <c r="O59" s="47">
        <v>5</v>
      </c>
      <c r="P59" s="47">
        <v>29</v>
      </c>
      <c r="Q59" s="47">
        <v>67</v>
      </c>
      <c r="R59" s="49">
        <v>43</v>
      </c>
      <c r="S59" s="21" t="s">
        <v>26</v>
      </c>
    </row>
    <row r="60" spans="1:19" ht="25.5">
      <c r="A60" s="47">
        <v>41</v>
      </c>
      <c r="B60" s="46" t="s">
        <v>305</v>
      </c>
      <c r="C60" s="47" t="s">
        <v>306</v>
      </c>
      <c r="D60" s="47" t="s">
        <v>289</v>
      </c>
      <c r="E60" s="48" t="s">
        <v>42</v>
      </c>
      <c r="F60" s="47">
        <v>6</v>
      </c>
      <c r="G60" s="47" t="s">
        <v>283</v>
      </c>
      <c r="H60" s="47" t="s">
        <v>307</v>
      </c>
      <c r="I60" s="47">
        <v>4</v>
      </c>
      <c r="J60" s="47">
        <v>3</v>
      </c>
      <c r="K60" s="47">
        <v>7</v>
      </c>
      <c r="L60" s="47">
        <v>8</v>
      </c>
      <c r="M60" s="47">
        <v>4</v>
      </c>
      <c r="N60" s="47">
        <v>0</v>
      </c>
      <c r="O60" s="47">
        <v>5</v>
      </c>
      <c r="P60" s="47">
        <v>31</v>
      </c>
      <c r="Q60" s="47">
        <v>67</v>
      </c>
      <c r="R60" s="49">
        <v>46</v>
      </c>
      <c r="S60" s="21" t="s">
        <v>26</v>
      </c>
    </row>
  </sheetData>
  <mergeCells count="10">
    <mergeCell ref="A13:F13"/>
    <mergeCell ref="A10:S10"/>
    <mergeCell ref="A11:S11"/>
    <mergeCell ref="A12:S12"/>
    <mergeCell ref="A3:S3"/>
    <mergeCell ref="A5:S5"/>
    <mergeCell ref="A6:S6"/>
    <mergeCell ref="A7:S7"/>
    <mergeCell ref="A8:S8"/>
    <mergeCell ref="A9:O9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U73"/>
  <sheetViews>
    <sheetView tabSelected="1" topLeftCell="A4" zoomScaleNormal="100" workbookViewId="0">
      <selection activeCell="H20" sqref="H20"/>
    </sheetView>
  </sheetViews>
  <sheetFormatPr defaultRowHeight="1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1.6640625" customWidth="1"/>
    <col min="10" max="13" width="12.1640625" customWidth="1"/>
    <col min="14" max="14" width="11.33203125" customWidth="1"/>
    <col min="15" max="15" width="13" customWidth="1"/>
    <col min="16" max="16" width="14.83203125" customWidth="1"/>
    <col min="17" max="17" width="20.5" customWidth="1"/>
    <col min="18" max="18" width="17.33203125" customWidth="1"/>
  </cols>
  <sheetData>
    <row r="3" spans="1:19" ht="15">
      <c r="A3" s="83" t="s">
        <v>43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19" ht="15">
      <c r="A4" s="1"/>
      <c r="B4" s="1"/>
      <c r="C4" s="1"/>
      <c r="D4" s="1"/>
      <c r="E4" s="1"/>
      <c r="F4" s="1"/>
      <c r="G4" s="1"/>
      <c r="H4" s="1"/>
      <c r="I4" s="1"/>
      <c r="J4" s="1"/>
      <c r="K4" s="38"/>
      <c r="L4" s="38"/>
      <c r="M4" s="38"/>
      <c r="N4" s="1"/>
      <c r="O4" s="1"/>
      <c r="P4" s="1"/>
      <c r="Q4" s="1"/>
      <c r="R4" s="1"/>
    </row>
    <row r="5" spans="1:19" ht="15">
      <c r="A5" s="84" t="s">
        <v>309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9" ht="15">
      <c r="A6" s="84" t="s">
        <v>160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1:19" ht="15">
      <c r="A7" s="85" t="s">
        <v>30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19" ht="15">
      <c r="A8" s="86" t="s">
        <v>45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1:19" ht="15" customHeight="1">
      <c r="A9" s="86" t="s">
        <v>311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2"/>
      <c r="Q9" s="2"/>
      <c r="R9" s="59"/>
      <c r="S9" s="2"/>
    </row>
    <row r="10" spans="1:19" ht="14.25" customHeight="1">
      <c r="A10" s="82" t="s">
        <v>310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spans="1:19" ht="14.25" customHeight="1">
      <c r="A11" s="82" t="s">
        <v>312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spans="1:19" ht="14.25">
      <c r="A12" s="82" t="s">
        <v>314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spans="1:19" ht="12.75">
      <c r="A13" s="87" t="s">
        <v>313</v>
      </c>
      <c r="B13" s="87"/>
      <c r="C13" s="87"/>
      <c r="D13" s="87"/>
      <c r="E13" s="87"/>
      <c r="F13" s="8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19" ht="13.5" thickBot="1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9" ht="51">
      <c r="A15" s="50" t="s">
        <v>0</v>
      </c>
      <c r="B15" s="51" t="s">
        <v>1</v>
      </c>
      <c r="C15" s="50" t="s">
        <v>2</v>
      </c>
      <c r="D15" s="51" t="s">
        <v>15</v>
      </c>
      <c r="E15" s="50" t="s">
        <v>3</v>
      </c>
      <c r="F15" s="52" t="s">
        <v>17</v>
      </c>
      <c r="G15" s="52" t="s">
        <v>18</v>
      </c>
      <c r="H15" s="50" t="s">
        <v>4</v>
      </c>
      <c r="I15" s="70" t="s">
        <v>10</v>
      </c>
      <c r="J15" s="50" t="s">
        <v>79</v>
      </c>
      <c r="K15" s="50" t="s">
        <v>80</v>
      </c>
      <c r="L15" s="50" t="s">
        <v>81</v>
      </c>
      <c r="M15" s="50" t="s">
        <v>82</v>
      </c>
      <c r="N15" s="50" t="s">
        <v>83</v>
      </c>
      <c r="O15" s="50" t="s">
        <v>5</v>
      </c>
      <c r="P15" s="50" t="s">
        <v>19</v>
      </c>
      <c r="Q15" s="50" t="s">
        <v>6</v>
      </c>
      <c r="R15" s="50" t="s">
        <v>14</v>
      </c>
    </row>
    <row r="16" spans="1:19" ht="42.75">
      <c r="A16" s="8">
        <v>1</v>
      </c>
      <c r="B16" s="53" t="s">
        <v>84</v>
      </c>
      <c r="C16" s="54" t="s">
        <v>91</v>
      </c>
      <c r="D16" s="54" t="s">
        <v>16</v>
      </c>
      <c r="E16" s="54" t="s">
        <v>42</v>
      </c>
      <c r="F16" s="7" t="s">
        <v>51</v>
      </c>
      <c r="G16" s="90">
        <v>7</v>
      </c>
      <c r="H16" s="54" t="s">
        <v>103</v>
      </c>
      <c r="I16" s="8">
        <v>1</v>
      </c>
      <c r="J16" s="8">
        <v>5</v>
      </c>
      <c r="K16" s="8">
        <v>0</v>
      </c>
      <c r="L16" s="8">
        <v>7</v>
      </c>
      <c r="M16" s="8">
        <v>4</v>
      </c>
      <c r="N16" s="8">
        <v>2</v>
      </c>
      <c r="O16" s="21">
        <v>19</v>
      </c>
      <c r="P16" s="56">
        <v>70</v>
      </c>
      <c r="Q16" s="21">
        <v>27</v>
      </c>
      <c r="R16" s="22" t="s">
        <v>38</v>
      </c>
    </row>
    <row r="17" spans="1:21" ht="42.75">
      <c r="A17" s="8">
        <v>2</v>
      </c>
      <c r="B17" s="6" t="s">
        <v>85</v>
      </c>
      <c r="C17" s="7" t="s">
        <v>93</v>
      </c>
      <c r="D17" s="7" t="s">
        <v>16</v>
      </c>
      <c r="E17" s="54" t="s">
        <v>42</v>
      </c>
      <c r="F17" s="7" t="s">
        <v>51</v>
      </c>
      <c r="G17" s="90">
        <v>7</v>
      </c>
      <c r="H17" s="54" t="s">
        <v>46</v>
      </c>
      <c r="I17" s="8">
        <v>5</v>
      </c>
      <c r="J17" s="8">
        <v>4</v>
      </c>
      <c r="K17" s="8">
        <v>6</v>
      </c>
      <c r="L17" s="8">
        <v>3</v>
      </c>
      <c r="M17" s="8">
        <v>4</v>
      </c>
      <c r="N17" s="8">
        <v>4</v>
      </c>
      <c r="O17" s="21">
        <v>26</v>
      </c>
      <c r="P17" s="21">
        <v>70</v>
      </c>
      <c r="Q17" s="21">
        <v>37</v>
      </c>
      <c r="R17" s="22" t="s">
        <v>38</v>
      </c>
    </row>
    <row r="18" spans="1:21" ht="28.5">
      <c r="A18" s="8">
        <v>3</v>
      </c>
      <c r="B18" s="6" t="s">
        <v>86</v>
      </c>
      <c r="C18" s="7" t="s">
        <v>94</v>
      </c>
      <c r="D18" s="7" t="s">
        <v>16</v>
      </c>
      <c r="E18" s="54" t="s">
        <v>42</v>
      </c>
      <c r="F18" s="7" t="s">
        <v>51</v>
      </c>
      <c r="G18" s="90">
        <v>7</v>
      </c>
      <c r="H18" s="7" t="s">
        <v>49</v>
      </c>
      <c r="I18" s="8">
        <v>4</v>
      </c>
      <c r="J18" s="8">
        <v>2</v>
      </c>
      <c r="K18" s="8">
        <v>10</v>
      </c>
      <c r="L18" s="8">
        <v>8</v>
      </c>
      <c r="M18" s="8">
        <v>2</v>
      </c>
      <c r="N18" s="8">
        <v>8</v>
      </c>
      <c r="O18" s="21">
        <v>32</v>
      </c>
      <c r="P18" s="21">
        <v>70</v>
      </c>
      <c r="Q18" s="21">
        <v>45</v>
      </c>
      <c r="R18" s="22" t="s">
        <v>38</v>
      </c>
    </row>
    <row r="19" spans="1:21" ht="42.75">
      <c r="A19" s="8">
        <v>4</v>
      </c>
      <c r="B19" s="6" t="s">
        <v>87</v>
      </c>
      <c r="C19" s="7" t="s">
        <v>95</v>
      </c>
      <c r="D19" s="7" t="s">
        <v>16</v>
      </c>
      <c r="E19" s="54" t="s">
        <v>42</v>
      </c>
      <c r="F19" s="7" t="s">
        <v>47</v>
      </c>
      <c r="G19" s="90">
        <v>7</v>
      </c>
      <c r="H19" s="54" t="s">
        <v>46</v>
      </c>
      <c r="I19" s="8">
        <v>8</v>
      </c>
      <c r="J19" s="8">
        <v>3</v>
      </c>
      <c r="K19" s="8">
        <v>9</v>
      </c>
      <c r="L19" s="8">
        <v>2</v>
      </c>
      <c r="M19" s="8">
        <v>2</v>
      </c>
      <c r="N19" s="8">
        <v>0</v>
      </c>
      <c r="O19" s="21">
        <v>24</v>
      </c>
      <c r="P19" s="21">
        <v>70</v>
      </c>
      <c r="Q19" s="21">
        <v>34</v>
      </c>
      <c r="R19" s="22" t="s">
        <v>38</v>
      </c>
      <c r="U19" s="29"/>
    </row>
    <row r="20" spans="1:21" ht="42.75">
      <c r="A20" s="8">
        <v>5</v>
      </c>
      <c r="B20" s="6" t="s">
        <v>88</v>
      </c>
      <c r="C20" s="7" t="s">
        <v>96</v>
      </c>
      <c r="D20" s="7" t="s">
        <v>16</v>
      </c>
      <c r="E20" s="54" t="s">
        <v>42</v>
      </c>
      <c r="F20" s="7" t="s">
        <v>48</v>
      </c>
      <c r="G20" s="90">
        <v>7</v>
      </c>
      <c r="H20" s="54" t="s">
        <v>46</v>
      </c>
      <c r="I20" s="8">
        <v>2</v>
      </c>
      <c r="J20" s="8">
        <v>4</v>
      </c>
      <c r="K20" s="8">
        <v>12</v>
      </c>
      <c r="L20" s="8">
        <v>6</v>
      </c>
      <c r="M20" s="8">
        <v>5</v>
      </c>
      <c r="N20" s="8">
        <v>0</v>
      </c>
      <c r="O20" s="21">
        <v>29</v>
      </c>
      <c r="P20" s="21">
        <v>70</v>
      </c>
      <c r="Q20" s="21">
        <v>41</v>
      </c>
      <c r="R20" s="22" t="s">
        <v>38</v>
      </c>
    </row>
    <row r="21" spans="1:21" ht="38.25">
      <c r="A21" s="8">
        <v>6</v>
      </c>
      <c r="B21" s="6" t="s">
        <v>89</v>
      </c>
      <c r="C21" s="7" t="s">
        <v>97</v>
      </c>
      <c r="D21" s="7" t="s">
        <v>16</v>
      </c>
      <c r="E21" s="54" t="s">
        <v>42</v>
      </c>
      <c r="F21" s="7" t="s">
        <v>48</v>
      </c>
      <c r="G21" s="90">
        <v>7</v>
      </c>
      <c r="H21" s="7" t="s">
        <v>53</v>
      </c>
      <c r="I21" s="8">
        <v>2</v>
      </c>
      <c r="J21" s="8">
        <v>0</v>
      </c>
      <c r="K21" s="8">
        <v>11</v>
      </c>
      <c r="L21" s="8">
        <v>1</v>
      </c>
      <c r="M21" s="8">
        <v>5</v>
      </c>
      <c r="N21" s="8">
        <v>2</v>
      </c>
      <c r="O21" s="21">
        <v>21</v>
      </c>
      <c r="P21" s="21">
        <v>70</v>
      </c>
      <c r="Q21" s="21">
        <v>30</v>
      </c>
      <c r="R21" s="22" t="s">
        <v>38</v>
      </c>
    </row>
    <row r="22" spans="1:21" ht="28.5">
      <c r="A22" s="8">
        <v>7</v>
      </c>
      <c r="B22" s="6" t="s">
        <v>90</v>
      </c>
      <c r="C22" s="7" t="s">
        <v>98</v>
      </c>
      <c r="D22" s="7" t="s">
        <v>16</v>
      </c>
      <c r="E22" s="54" t="s">
        <v>42</v>
      </c>
      <c r="F22" s="7" t="s">
        <v>47</v>
      </c>
      <c r="G22" s="7">
        <v>7</v>
      </c>
      <c r="H22" s="7" t="s">
        <v>103</v>
      </c>
      <c r="I22" s="8">
        <v>2</v>
      </c>
      <c r="J22" s="8">
        <v>0</v>
      </c>
      <c r="K22" s="8">
        <v>10</v>
      </c>
      <c r="L22" s="8">
        <v>6</v>
      </c>
      <c r="M22" s="8">
        <v>4</v>
      </c>
      <c r="N22" s="8">
        <v>0</v>
      </c>
      <c r="O22" s="21">
        <v>32</v>
      </c>
      <c r="P22" s="21">
        <v>70</v>
      </c>
      <c r="Q22" s="21">
        <v>31</v>
      </c>
      <c r="R22" s="22" t="s">
        <v>38</v>
      </c>
    </row>
    <row r="23" spans="1:21" ht="28.5">
      <c r="A23" s="8">
        <v>8</v>
      </c>
      <c r="B23" s="6" t="s">
        <v>92</v>
      </c>
      <c r="C23" s="7" t="s">
        <v>99</v>
      </c>
      <c r="D23" s="7" t="s">
        <v>16</v>
      </c>
      <c r="E23" s="54" t="s">
        <v>42</v>
      </c>
      <c r="F23" s="7" t="s">
        <v>47</v>
      </c>
      <c r="G23" s="7">
        <v>7</v>
      </c>
      <c r="H23" s="7" t="s">
        <v>103</v>
      </c>
      <c r="I23" s="8">
        <v>4</v>
      </c>
      <c r="J23" s="8">
        <v>2</v>
      </c>
      <c r="K23" s="8">
        <v>8</v>
      </c>
      <c r="L23" s="8">
        <v>3</v>
      </c>
      <c r="M23" s="8">
        <v>4</v>
      </c>
      <c r="N23" s="8">
        <v>0</v>
      </c>
      <c r="O23" s="21">
        <v>21</v>
      </c>
      <c r="P23" s="21">
        <v>70</v>
      </c>
      <c r="Q23" s="21">
        <v>30</v>
      </c>
      <c r="R23" s="22" t="s">
        <v>38</v>
      </c>
    </row>
    <row r="24" spans="1:21" ht="28.5">
      <c r="A24" s="8">
        <v>9</v>
      </c>
      <c r="B24" s="6" t="s">
        <v>100</v>
      </c>
      <c r="C24" s="7" t="s">
        <v>326</v>
      </c>
      <c r="D24" s="7" t="s">
        <v>16</v>
      </c>
      <c r="E24" s="54" t="s">
        <v>42</v>
      </c>
      <c r="F24" s="7" t="s">
        <v>47</v>
      </c>
      <c r="G24" s="7">
        <v>7</v>
      </c>
      <c r="H24" s="7" t="s">
        <v>103</v>
      </c>
      <c r="I24" s="8">
        <v>2</v>
      </c>
      <c r="J24" s="8">
        <v>0</v>
      </c>
      <c r="K24" s="8">
        <v>9</v>
      </c>
      <c r="L24" s="8">
        <v>5</v>
      </c>
      <c r="M24" s="8">
        <v>2</v>
      </c>
      <c r="N24" s="8">
        <v>0</v>
      </c>
      <c r="O24" s="21">
        <v>17</v>
      </c>
      <c r="P24" s="21">
        <v>70</v>
      </c>
      <c r="Q24" s="21">
        <v>24</v>
      </c>
      <c r="R24" s="22" t="s">
        <v>38</v>
      </c>
    </row>
    <row r="25" spans="1:21" ht="25.5">
      <c r="A25" s="7">
        <v>10</v>
      </c>
      <c r="B25" s="7" t="s">
        <v>101</v>
      </c>
      <c r="C25" s="7" t="s">
        <v>102</v>
      </c>
      <c r="D25" s="7" t="s">
        <v>16</v>
      </c>
      <c r="E25" s="7" t="s">
        <v>42</v>
      </c>
      <c r="F25" s="7" t="s">
        <v>47</v>
      </c>
      <c r="G25" s="7">
        <v>7</v>
      </c>
      <c r="H25" s="7" t="s">
        <v>103</v>
      </c>
      <c r="I25" s="7">
        <v>6</v>
      </c>
      <c r="J25" s="7">
        <v>0</v>
      </c>
      <c r="K25" s="7">
        <v>5</v>
      </c>
      <c r="L25" s="7">
        <v>5</v>
      </c>
      <c r="M25" s="7">
        <v>6</v>
      </c>
      <c r="N25" s="7"/>
      <c r="O25" s="7"/>
      <c r="P25" s="7"/>
      <c r="Q25" s="21">
        <v>33</v>
      </c>
      <c r="R25" s="22" t="s">
        <v>38</v>
      </c>
    </row>
    <row r="26" spans="1:21" ht="25.5">
      <c r="A26" s="7">
        <v>11</v>
      </c>
      <c r="B26" s="6" t="s">
        <v>104</v>
      </c>
      <c r="C26" s="7" t="s">
        <v>105</v>
      </c>
      <c r="D26" s="7" t="s">
        <v>16</v>
      </c>
      <c r="E26" s="7" t="s">
        <v>42</v>
      </c>
      <c r="F26" s="7" t="s">
        <v>47</v>
      </c>
      <c r="G26" s="7">
        <v>7</v>
      </c>
      <c r="H26" s="7" t="s">
        <v>103</v>
      </c>
      <c r="I26" s="8">
        <v>5</v>
      </c>
      <c r="J26" s="8">
        <v>0</v>
      </c>
      <c r="K26" s="8">
        <v>10</v>
      </c>
      <c r="L26" s="8">
        <v>4</v>
      </c>
      <c r="M26" s="8">
        <v>3</v>
      </c>
      <c r="N26" s="8">
        <v>3</v>
      </c>
      <c r="O26" s="21">
        <v>25</v>
      </c>
      <c r="P26" s="21">
        <v>70</v>
      </c>
      <c r="Q26" s="21">
        <v>36</v>
      </c>
      <c r="R26" s="22" t="s">
        <v>38</v>
      </c>
    </row>
    <row r="27" spans="1:21" ht="38.25">
      <c r="A27" s="7">
        <v>12</v>
      </c>
      <c r="B27" s="6" t="s">
        <v>106</v>
      </c>
      <c r="C27" s="71" t="s">
        <v>107</v>
      </c>
      <c r="D27" s="71" t="s">
        <v>16</v>
      </c>
      <c r="E27" s="72" t="s">
        <v>42</v>
      </c>
      <c r="F27" s="71" t="s">
        <v>47</v>
      </c>
      <c r="G27" s="71">
        <v>7</v>
      </c>
      <c r="H27" s="7" t="s">
        <v>103</v>
      </c>
      <c r="I27" s="73">
        <v>3</v>
      </c>
      <c r="J27" s="73">
        <v>0</v>
      </c>
      <c r="K27" s="73">
        <v>8</v>
      </c>
      <c r="L27" s="73">
        <v>4</v>
      </c>
      <c r="M27" s="73">
        <v>4</v>
      </c>
      <c r="N27" s="73">
        <v>0</v>
      </c>
      <c r="O27" s="74">
        <v>19</v>
      </c>
      <c r="P27" s="74">
        <v>70</v>
      </c>
      <c r="Q27" s="74">
        <v>27</v>
      </c>
      <c r="R27" s="75" t="s">
        <v>38</v>
      </c>
    </row>
    <row r="28" spans="1:21" ht="28.5">
      <c r="A28" s="7">
        <v>13</v>
      </c>
      <c r="B28" s="6" t="s">
        <v>108</v>
      </c>
      <c r="C28" s="71" t="s">
        <v>109</v>
      </c>
      <c r="D28" s="71" t="s">
        <v>16</v>
      </c>
      <c r="E28" s="72" t="s">
        <v>42</v>
      </c>
      <c r="F28" s="71" t="s">
        <v>47</v>
      </c>
      <c r="G28" s="71">
        <v>7</v>
      </c>
      <c r="H28" s="7" t="s">
        <v>103</v>
      </c>
      <c r="I28" s="73">
        <v>4</v>
      </c>
      <c r="J28" s="73">
        <v>3</v>
      </c>
      <c r="K28" s="73">
        <v>6</v>
      </c>
      <c r="L28" s="73">
        <v>2</v>
      </c>
      <c r="M28" s="73">
        <v>2</v>
      </c>
      <c r="N28" s="73">
        <v>2</v>
      </c>
      <c r="O28" s="74">
        <v>19</v>
      </c>
      <c r="P28" s="74">
        <v>70</v>
      </c>
      <c r="Q28" s="74">
        <v>27</v>
      </c>
      <c r="R28" s="75" t="s">
        <v>38</v>
      </c>
    </row>
    <row r="29" spans="1:21" ht="28.5">
      <c r="A29" s="7">
        <v>14</v>
      </c>
      <c r="B29" s="6" t="s">
        <v>110</v>
      </c>
      <c r="C29" s="71" t="s">
        <v>111</v>
      </c>
      <c r="D29" s="71" t="s">
        <v>16</v>
      </c>
      <c r="E29" s="72" t="s">
        <v>42</v>
      </c>
      <c r="F29" s="71" t="s">
        <v>47</v>
      </c>
      <c r="G29" s="71">
        <v>7</v>
      </c>
      <c r="H29" s="7" t="s">
        <v>103</v>
      </c>
      <c r="I29" s="73">
        <v>3</v>
      </c>
      <c r="J29" s="73">
        <v>0</v>
      </c>
      <c r="K29" s="73">
        <v>9</v>
      </c>
      <c r="L29" s="73">
        <v>3</v>
      </c>
      <c r="M29" s="73">
        <v>4</v>
      </c>
      <c r="N29" s="73">
        <v>0</v>
      </c>
      <c r="O29" s="74">
        <v>17</v>
      </c>
      <c r="P29" s="74">
        <v>70</v>
      </c>
      <c r="Q29" s="74">
        <v>24</v>
      </c>
      <c r="R29" s="75" t="s">
        <v>38</v>
      </c>
    </row>
    <row r="30" spans="1:21" ht="28.5">
      <c r="A30" s="7">
        <v>15</v>
      </c>
      <c r="B30" s="6" t="s">
        <v>112</v>
      </c>
      <c r="C30" s="71" t="s">
        <v>113</v>
      </c>
      <c r="D30" s="71" t="s">
        <v>16</v>
      </c>
      <c r="E30" s="72" t="s">
        <v>42</v>
      </c>
      <c r="F30" s="71" t="s">
        <v>47</v>
      </c>
      <c r="G30" s="71">
        <v>7</v>
      </c>
      <c r="H30" s="7" t="s">
        <v>103</v>
      </c>
      <c r="I30" s="73">
        <v>3</v>
      </c>
      <c r="J30" s="73">
        <v>0</v>
      </c>
      <c r="K30" s="73">
        <v>12</v>
      </c>
      <c r="L30" s="73">
        <v>2</v>
      </c>
      <c r="M30" s="73">
        <v>0</v>
      </c>
      <c r="N30" s="73">
        <v>0</v>
      </c>
      <c r="O30" s="74">
        <v>17</v>
      </c>
      <c r="P30" s="74">
        <v>70</v>
      </c>
      <c r="Q30" s="74">
        <v>24</v>
      </c>
      <c r="R30" s="75" t="s">
        <v>38</v>
      </c>
    </row>
    <row r="31" spans="1:21" ht="28.5">
      <c r="A31" s="7">
        <v>16</v>
      </c>
      <c r="B31" s="6" t="s">
        <v>114</v>
      </c>
      <c r="C31" s="71" t="s">
        <v>115</v>
      </c>
      <c r="D31" s="71" t="s">
        <v>16</v>
      </c>
      <c r="E31" s="72" t="s">
        <v>42</v>
      </c>
      <c r="F31" s="71" t="s">
        <v>47</v>
      </c>
      <c r="G31" s="71">
        <v>7</v>
      </c>
      <c r="H31" s="7" t="s">
        <v>103</v>
      </c>
      <c r="I31" s="73">
        <v>4</v>
      </c>
      <c r="J31" s="73">
        <v>0</v>
      </c>
      <c r="K31" s="73">
        <v>13</v>
      </c>
      <c r="L31" s="73">
        <v>1</v>
      </c>
      <c r="M31" s="73">
        <v>1</v>
      </c>
      <c r="N31" s="73">
        <v>0</v>
      </c>
      <c r="O31" s="74">
        <v>19</v>
      </c>
      <c r="P31" s="74">
        <v>70</v>
      </c>
      <c r="Q31" s="74">
        <v>27</v>
      </c>
      <c r="R31" s="75" t="s">
        <v>38</v>
      </c>
    </row>
    <row r="32" spans="1:21" ht="28.5">
      <c r="A32" s="7">
        <v>17</v>
      </c>
      <c r="B32" s="6" t="s">
        <v>116</v>
      </c>
      <c r="C32" s="71" t="s">
        <v>117</v>
      </c>
      <c r="D32" s="71" t="s">
        <v>16</v>
      </c>
      <c r="E32" s="72" t="s">
        <v>42</v>
      </c>
      <c r="F32" s="71" t="s">
        <v>48</v>
      </c>
      <c r="G32" s="71">
        <v>7</v>
      </c>
      <c r="H32" s="7" t="s">
        <v>103</v>
      </c>
      <c r="I32" s="73">
        <v>3</v>
      </c>
      <c r="J32" s="73">
        <v>10</v>
      </c>
      <c r="K32" s="73">
        <v>13</v>
      </c>
      <c r="L32" s="73">
        <v>2</v>
      </c>
      <c r="M32" s="73">
        <v>7</v>
      </c>
      <c r="N32" s="73">
        <v>5</v>
      </c>
      <c r="O32" s="74">
        <v>40</v>
      </c>
      <c r="P32" s="74">
        <v>70</v>
      </c>
      <c r="Q32" s="74">
        <v>57</v>
      </c>
      <c r="R32" s="75" t="s">
        <v>58</v>
      </c>
    </row>
    <row r="33" spans="1:18" ht="28.5">
      <c r="A33" s="7">
        <v>18</v>
      </c>
      <c r="B33" s="6" t="s">
        <v>118</v>
      </c>
      <c r="C33" s="71" t="s">
        <v>119</v>
      </c>
      <c r="D33" s="71" t="s">
        <v>16</v>
      </c>
      <c r="E33" s="72" t="s">
        <v>42</v>
      </c>
      <c r="F33" s="71" t="s">
        <v>327</v>
      </c>
      <c r="G33" s="71">
        <v>7</v>
      </c>
      <c r="H33" s="7" t="s">
        <v>103</v>
      </c>
      <c r="I33" s="73">
        <v>6</v>
      </c>
      <c r="J33" s="73">
        <v>3</v>
      </c>
      <c r="K33" s="73">
        <v>9</v>
      </c>
      <c r="L33" s="73">
        <v>3</v>
      </c>
      <c r="M33" s="73">
        <v>1</v>
      </c>
      <c r="N33" s="73">
        <v>0</v>
      </c>
      <c r="O33" s="74">
        <v>23</v>
      </c>
      <c r="P33" s="74">
        <v>70</v>
      </c>
      <c r="Q33" s="74">
        <v>33</v>
      </c>
      <c r="R33" s="75" t="s">
        <v>38</v>
      </c>
    </row>
    <row r="34" spans="1:18" ht="28.5">
      <c r="A34" s="7">
        <v>19</v>
      </c>
      <c r="B34" s="6" t="s">
        <v>120</v>
      </c>
      <c r="C34" s="71" t="s">
        <v>121</v>
      </c>
      <c r="D34" s="71" t="s">
        <v>16</v>
      </c>
      <c r="E34" s="72" t="s">
        <v>42</v>
      </c>
      <c r="F34" s="71" t="s">
        <v>48</v>
      </c>
      <c r="G34" s="71">
        <v>7</v>
      </c>
      <c r="H34" s="7" t="s">
        <v>103</v>
      </c>
      <c r="I34" s="73">
        <v>6</v>
      </c>
      <c r="J34" s="73">
        <v>2</v>
      </c>
      <c r="K34" s="73">
        <v>8</v>
      </c>
      <c r="L34" s="73">
        <v>8</v>
      </c>
      <c r="M34" s="73">
        <v>3</v>
      </c>
      <c r="N34" s="73">
        <v>2</v>
      </c>
      <c r="O34" s="74">
        <v>29</v>
      </c>
      <c r="P34" s="74">
        <v>70</v>
      </c>
      <c r="Q34" s="74">
        <v>41</v>
      </c>
      <c r="R34" s="75" t="s">
        <v>38</v>
      </c>
    </row>
    <row r="35" spans="1:18" ht="28.5">
      <c r="A35" s="7">
        <v>20</v>
      </c>
      <c r="B35" s="6" t="s">
        <v>122</v>
      </c>
      <c r="C35" s="71" t="s">
        <v>133</v>
      </c>
      <c r="D35" s="71" t="s">
        <v>16</v>
      </c>
      <c r="E35" s="72" t="s">
        <v>42</v>
      </c>
      <c r="F35" s="71" t="s">
        <v>327</v>
      </c>
      <c r="G35" s="71">
        <v>7</v>
      </c>
      <c r="H35" s="7" t="s">
        <v>103</v>
      </c>
      <c r="I35" s="73">
        <v>5</v>
      </c>
      <c r="J35" s="73">
        <v>1</v>
      </c>
      <c r="K35" s="73">
        <v>9</v>
      </c>
      <c r="L35" s="73">
        <v>2</v>
      </c>
      <c r="M35" s="73">
        <v>6</v>
      </c>
      <c r="N35" s="73">
        <v>4</v>
      </c>
      <c r="O35" s="74">
        <v>27</v>
      </c>
      <c r="P35" s="74">
        <v>70</v>
      </c>
      <c r="Q35" s="74">
        <v>39</v>
      </c>
      <c r="R35" s="75" t="s">
        <v>38</v>
      </c>
    </row>
    <row r="36" spans="1:18" ht="42.75">
      <c r="A36" s="7">
        <v>21</v>
      </c>
      <c r="B36" s="6" t="s">
        <v>123</v>
      </c>
      <c r="C36" s="71" t="s">
        <v>52</v>
      </c>
      <c r="D36" s="71" t="s">
        <v>16</v>
      </c>
      <c r="E36" s="72" t="s">
        <v>42</v>
      </c>
      <c r="F36" s="71" t="s">
        <v>48</v>
      </c>
      <c r="G36" s="71">
        <v>7</v>
      </c>
      <c r="H36" s="76" t="s">
        <v>46</v>
      </c>
      <c r="I36" s="73">
        <v>6</v>
      </c>
      <c r="J36" s="73">
        <v>6</v>
      </c>
      <c r="K36" s="73">
        <v>7</v>
      </c>
      <c r="L36" s="73">
        <v>4</v>
      </c>
      <c r="M36" s="73">
        <v>3</v>
      </c>
      <c r="N36" s="73">
        <v>2</v>
      </c>
      <c r="O36" s="74">
        <v>28</v>
      </c>
      <c r="P36" s="74">
        <v>70</v>
      </c>
      <c r="Q36" s="74">
        <v>40</v>
      </c>
      <c r="R36" s="75" t="s">
        <v>38</v>
      </c>
    </row>
    <row r="37" spans="1:18" ht="42.75">
      <c r="A37" s="7">
        <v>22</v>
      </c>
      <c r="B37" s="6" t="s">
        <v>124</v>
      </c>
      <c r="C37" s="71" t="s">
        <v>134</v>
      </c>
      <c r="D37" s="71" t="s">
        <v>16</v>
      </c>
      <c r="E37" s="72" t="s">
        <v>42</v>
      </c>
      <c r="F37" s="71" t="s">
        <v>48</v>
      </c>
      <c r="G37" s="71">
        <v>7</v>
      </c>
      <c r="H37" s="76" t="s">
        <v>46</v>
      </c>
      <c r="I37" s="73">
        <v>6</v>
      </c>
      <c r="J37" s="73">
        <v>2</v>
      </c>
      <c r="K37" s="73">
        <v>8</v>
      </c>
      <c r="L37" s="73">
        <v>5</v>
      </c>
      <c r="M37" s="73">
        <v>4</v>
      </c>
      <c r="N37" s="73">
        <v>3</v>
      </c>
      <c r="O37" s="74">
        <v>28</v>
      </c>
      <c r="P37" s="74">
        <v>70</v>
      </c>
      <c r="Q37" s="74">
        <v>40</v>
      </c>
      <c r="R37" s="75" t="s">
        <v>38</v>
      </c>
    </row>
    <row r="38" spans="1:18" ht="42.75">
      <c r="A38" s="7">
        <v>23</v>
      </c>
      <c r="B38" s="6" t="s">
        <v>125</v>
      </c>
      <c r="C38" s="71" t="s">
        <v>135</v>
      </c>
      <c r="D38" s="71" t="s">
        <v>16</v>
      </c>
      <c r="E38" s="72" t="s">
        <v>42</v>
      </c>
      <c r="F38" s="71" t="s">
        <v>327</v>
      </c>
      <c r="G38" s="71">
        <v>7</v>
      </c>
      <c r="H38" s="76" t="s">
        <v>46</v>
      </c>
      <c r="I38" s="73">
        <v>8</v>
      </c>
      <c r="J38" s="73">
        <v>4</v>
      </c>
      <c r="K38" s="73">
        <v>4</v>
      </c>
      <c r="L38" s="73">
        <v>4</v>
      </c>
      <c r="M38" s="73">
        <v>0</v>
      </c>
      <c r="N38" s="73">
        <v>1</v>
      </c>
      <c r="O38" s="74">
        <v>13</v>
      </c>
      <c r="P38" s="74">
        <v>70</v>
      </c>
      <c r="Q38" s="74">
        <v>19</v>
      </c>
      <c r="R38" s="75" t="s">
        <v>38</v>
      </c>
    </row>
    <row r="39" spans="1:18" ht="42.75">
      <c r="A39" s="7">
        <v>24</v>
      </c>
      <c r="B39" s="6" t="s">
        <v>126</v>
      </c>
      <c r="C39" s="71" t="s">
        <v>136</v>
      </c>
      <c r="D39" s="71" t="s">
        <v>16</v>
      </c>
      <c r="E39" s="72" t="s">
        <v>42</v>
      </c>
      <c r="F39" s="71" t="s">
        <v>327</v>
      </c>
      <c r="G39" s="71">
        <v>7</v>
      </c>
      <c r="H39" s="76" t="s">
        <v>46</v>
      </c>
      <c r="I39" s="73">
        <v>5</v>
      </c>
      <c r="J39" s="73">
        <v>0</v>
      </c>
      <c r="K39" s="73">
        <v>6</v>
      </c>
      <c r="L39" s="73">
        <v>0</v>
      </c>
      <c r="M39" s="73">
        <v>0</v>
      </c>
      <c r="N39" s="73">
        <v>0</v>
      </c>
      <c r="O39" s="74">
        <v>11</v>
      </c>
      <c r="P39" s="74">
        <v>70</v>
      </c>
      <c r="Q39" s="74">
        <v>16</v>
      </c>
      <c r="R39" s="75" t="s">
        <v>38</v>
      </c>
    </row>
    <row r="40" spans="1:18" ht="42.75">
      <c r="A40" s="7">
        <v>25</v>
      </c>
      <c r="B40" s="6" t="s">
        <v>127</v>
      </c>
      <c r="C40" s="71" t="s">
        <v>137</v>
      </c>
      <c r="D40" s="71" t="s">
        <v>16</v>
      </c>
      <c r="E40" s="72" t="s">
        <v>42</v>
      </c>
      <c r="F40" s="71" t="s">
        <v>327</v>
      </c>
      <c r="G40" s="71">
        <v>7</v>
      </c>
      <c r="H40" s="76" t="s">
        <v>46</v>
      </c>
      <c r="I40" s="73">
        <v>3</v>
      </c>
      <c r="J40" s="73">
        <v>4</v>
      </c>
      <c r="K40" s="73">
        <v>11</v>
      </c>
      <c r="L40" s="73">
        <v>0</v>
      </c>
      <c r="M40" s="73">
        <v>2</v>
      </c>
      <c r="N40" s="73">
        <v>0</v>
      </c>
      <c r="O40" s="74">
        <v>20</v>
      </c>
      <c r="P40" s="74">
        <v>70</v>
      </c>
      <c r="Q40" s="74">
        <v>29</v>
      </c>
      <c r="R40" s="75" t="s">
        <v>38</v>
      </c>
    </row>
    <row r="41" spans="1:18" ht="42.75">
      <c r="A41" s="7">
        <v>26</v>
      </c>
      <c r="B41" s="6" t="s">
        <v>128</v>
      </c>
      <c r="C41" s="71" t="s">
        <v>328</v>
      </c>
      <c r="D41" s="71" t="s">
        <v>16</v>
      </c>
      <c r="E41" s="72" t="s">
        <v>42</v>
      </c>
      <c r="F41" s="71" t="s">
        <v>327</v>
      </c>
      <c r="G41" s="71">
        <v>7</v>
      </c>
      <c r="H41" s="76" t="s">
        <v>46</v>
      </c>
      <c r="I41" s="73">
        <v>1</v>
      </c>
      <c r="J41" s="73">
        <v>0</v>
      </c>
      <c r="K41" s="73">
        <v>11</v>
      </c>
      <c r="L41" s="73">
        <v>5</v>
      </c>
      <c r="M41" s="73">
        <v>0</v>
      </c>
      <c r="N41" s="73">
        <v>3</v>
      </c>
      <c r="O41" s="74">
        <v>20</v>
      </c>
      <c r="P41" s="74">
        <v>70</v>
      </c>
      <c r="Q41" s="74">
        <v>29</v>
      </c>
      <c r="R41" s="75" t="s">
        <v>38</v>
      </c>
    </row>
    <row r="42" spans="1:18" ht="42.75">
      <c r="A42" s="7">
        <v>27</v>
      </c>
      <c r="B42" s="6" t="s">
        <v>129</v>
      </c>
      <c r="C42" s="71" t="s">
        <v>29</v>
      </c>
      <c r="D42" s="71" t="s">
        <v>16</v>
      </c>
      <c r="E42" s="72" t="s">
        <v>42</v>
      </c>
      <c r="F42" s="71" t="s">
        <v>48</v>
      </c>
      <c r="G42" s="71">
        <v>7</v>
      </c>
      <c r="H42" s="76" t="s">
        <v>46</v>
      </c>
      <c r="I42" s="73">
        <v>5</v>
      </c>
      <c r="J42" s="73">
        <v>7</v>
      </c>
      <c r="K42" s="73">
        <v>11</v>
      </c>
      <c r="L42" s="73">
        <v>6</v>
      </c>
      <c r="M42" s="73">
        <v>5</v>
      </c>
      <c r="N42" s="73">
        <v>5</v>
      </c>
      <c r="O42" s="74">
        <v>39</v>
      </c>
      <c r="P42" s="74">
        <v>70</v>
      </c>
      <c r="Q42" s="74">
        <v>56</v>
      </c>
      <c r="R42" s="75" t="s">
        <v>58</v>
      </c>
    </row>
    <row r="43" spans="1:18" ht="42.75">
      <c r="A43" s="7">
        <v>28</v>
      </c>
      <c r="B43" s="6" t="s">
        <v>130</v>
      </c>
      <c r="C43" s="71" t="s">
        <v>329</v>
      </c>
      <c r="D43" s="71" t="s">
        <v>16</v>
      </c>
      <c r="E43" s="72" t="s">
        <v>42</v>
      </c>
      <c r="F43" s="71" t="s">
        <v>48</v>
      </c>
      <c r="G43" s="71">
        <v>7</v>
      </c>
      <c r="H43" s="76" t="s">
        <v>46</v>
      </c>
      <c r="I43" s="73">
        <v>5</v>
      </c>
      <c r="J43" s="73">
        <v>2</v>
      </c>
      <c r="K43" s="73">
        <v>10</v>
      </c>
      <c r="L43" s="73">
        <v>4</v>
      </c>
      <c r="M43" s="73">
        <v>1</v>
      </c>
      <c r="N43" s="73">
        <v>0</v>
      </c>
      <c r="O43" s="74">
        <v>22</v>
      </c>
      <c r="P43" s="74">
        <v>70</v>
      </c>
      <c r="Q43" s="74">
        <v>31</v>
      </c>
      <c r="R43" s="75" t="s">
        <v>38</v>
      </c>
    </row>
    <row r="44" spans="1:18" ht="42.75">
      <c r="A44" s="7">
        <v>29</v>
      </c>
      <c r="B44" s="6" t="s">
        <v>131</v>
      </c>
      <c r="C44" s="71" t="s">
        <v>138</v>
      </c>
      <c r="D44" s="71" t="s">
        <v>16</v>
      </c>
      <c r="E44" s="72" t="s">
        <v>42</v>
      </c>
      <c r="F44" s="71" t="s">
        <v>48</v>
      </c>
      <c r="G44" s="71">
        <v>7</v>
      </c>
      <c r="H44" s="76" t="s">
        <v>46</v>
      </c>
      <c r="I44" s="73">
        <v>2</v>
      </c>
      <c r="J44" s="73">
        <v>2</v>
      </c>
      <c r="K44" s="73">
        <v>10</v>
      </c>
      <c r="L44" s="73">
        <v>5</v>
      </c>
      <c r="M44" s="73">
        <v>0</v>
      </c>
      <c r="N44" s="73">
        <v>0</v>
      </c>
      <c r="O44" s="74">
        <v>19</v>
      </c>
      <c r="P44" s="74">
        <v>70</v>
      </c>
      <c r="Q44" s="74">
        <v>27</v>
      </c>
      <c r="R44" s="75" t="s">
        <v>38</v>
      </c>
    </row>
    <row r="45" spans="1:18" ht="42.75">
      <c r="A45" s="7">
        <v>30</v>
      </c>
      <c r="B45" s="6" t="s">
        <v>132</v>
      </c>
      <c r="C45" s="71" t="s">
        <v>139</v>
      </c>
      <c r="D45" s="71" t="s">
        <v>16</v>
      </c>
      <c r="E45" s="72" t="s">
        <v>42</v>
      </c>
      <c r="F45" s="71" t="s">
        <v>48</v>
      </c>
      <c r="G45" s="71">
        <v>7</v>
      </c>
      <c r="H45" s="76" t="s">
        <v>46</v>
      </c>
      <c r="I45" s="73">
        <v>3</v>
      </c>
      <c r="J45" s="73">
        <v>3</v>
      </c>
      <c r="K45" s="73">
        <v>11</v>
      </c>
      <c r="L45" s="73">
        <v>6</v>
      </c>
      <c r="M45" s="73">
        <v>0</v>
      </c>
      <c r="N45" s="73">
        <v>0</v>
      </c>
      <c r="O45" s="74">
        <v>23</v>
      </c>
      <c r="P45" s="74">
        <v>70</v>
      </c>
      <c r="Q45" s="74">
        <v>33</v>
      </c>
      <c r="R45" s="75" t="s">
        <v>38</v>
      </c>
    </row>
    <row r="46" spans="1:18" ht="42.75">
      <c r="A46" s="7">
        <v>31</v>
      </c>
      <c r="B46" s="6" t="s">
        <v>140</v>
      </c>
      <c r="C46" s="71" t="s">
        <v>141</v>
      </c>
      <c r="D46" s="71" t="s">
        <v>16</v>
      </c>
      <c r="E46" s="72" t="s">
        <v>42</v>
      </c>
      <c r="F46" s="71" t="s">
        <v>48</v>
      </c>
      <c r="G46" s="71">
        <v>7</v>
      </c>
      <c r="H46" s="76" t="s">
        <v>46</v>
      </c>
      <c r="I46" s="73">
        <v>5</v>
      </c>
      <c r="J46" s="73">
        <v>2</v>
      </c>
      <c r="K46" s="73">
        <v>10</v>
      </c>
      <c r="L46" s="73">
        <v>3</v>
      </c>
      <c r="M46" s="73">
        <v>3</v>
      </c>
      <c r="N46" s="73">
        <v>2</v>
      </c>
      <c r="O46" s="74">
        <v>25</v>
      </c>
      <c r="P46" s="74">
        <v>70</v>
      </c>
      <c r="Q46" s="74">
        <v>36</v>
      </c>
      <c r="R46" s="75" t="s">
        <v>38</v>
      </c>
    </row>
    <row r="47" spans="1:18" ht="42.75">
      <c r="A47" s="7">
        <v>32</v>
      </c>
      <c r="B47" s="6" t="s">
        <v>142</v>
      </c>
      <c r="C47" s="71" t="s">
        <v>143</v>
      </c>
      <c r="D47" s="71" t="s">
        <v>16</v>
      </c>
      <c r="E47" s="72" t="s">
        <v>42</v>
      </c>
      <c r="F47" s="71" t="s">
        <v>48</v>
      </c>
      <c r="G47" s="71">
        <v>7</v>
      </c>
      <c r="H47" s="76" t="s">
        <v>46</v>
      </c>
      <c r="I47" s="73">
        <v>6</v>
      </c>
      <c r="J47" s="73">
        <v>2</v>
      </c>
      <c r="K47" s="73">
        <v>12</v>
      </c>
      <c r="L47" s="73">
        <v>2</v>
      </c>
      <c r="M47" s="73">
        <v>4</v>
      </c>
      <c r="N47" s="73">
        <v>1</v>
      </c>
      <c r="O47" s="74">
        <v>27</v>
      </c>
      <c r="P47" s="74">
        <v>70</v>
      </c>
      <c r="Q47" s="74">
        <v>39</v>
      </c>
      <c r="R47" s="75" t="s">
        <v>38</v>
      </c>
    </row>
    <row r="48" spans="1:18" ht="42.75">
      <c r="A48" s="7">
        <v>33</v>
      </c>
      <c r="B48" s="6" t="s">
        <v>144</v>
      </c>
      <c r="C48" s="71" t="s">
        <v>145</v>
      </c>
      <c r="D48" s="71" t="s">
        <v>16</v>
      </c>
      <c r="E48" s="72" t="s">
        <v>42</v>
      </c>
      <c r="F48" s="71" t="s">
        <v>48</v>
      </c>
      <c r="G48" s="71">
        <v>7</v>
      </c>
      <c r="H48" s="76" t="s">
        <v>46</v>
      </c>
      <c r="I48" s="73">
        <v>6</v>
      </c>
      <c r="J48" s="73">
        <v>1</v>
      </c>
      <c r="K48" s="73">
        <v>5</v>
      </c>
      <c r="L48" s="73">
        <v>3</v>
      </c>
      <c r="M48" s="73">
        <v>2</v>
      </c>
      <c r="N48" s="73">
        <v>2</v>
      </c>
      <c r="O48" s="74">
        <v>19</v>
      </c>
      <c r="P48" s="74">
        <v>70</v>
      </c>
      <c r="Q48" s="74">
        <v>27</v>
      </c>
      <c r="R48" s="75" t="s">
        <v>38</v>
      </c>
    </row>
    <row r="49" spans="1:18" ht="28.5">
      <c r="A49" s="7">
        <v>34</v>
      </c>
      <c r="B49" s="6" t="s">
        <v>146</v>
      </c>
      <c r="C49" s="71" t="s">
        <v>147</v>
      </c>
      <c r="D49" s="71" t="s">
        <v>16</v>
      </c>
      <c r="E49" s="72" t="s">
        <v>42</v>
      </c>
      <c r="F49" s="71" t="s">
        <v>48</v>
      </c>
      <c r="G49" s="71">
        <v>7</v>
      </c>
      <c r="H49" s="7" t="s">
        <v>53</v>
      </c>
      <c r="I49" s="73">
        <v>4</v>
      </c>
      <c r="J49" s="73">
        <v>2</v>
      </c>
      <c r="K49" s="73">
        <v>11</v>
      </c>
      <c r="L49" s="73">
        <v>0</v>
      </c>
      <c r="M49" s="73">
        <v>5</v>
      </c>
      <c r="N49" s="73">
        <v>2</v>
      </c>
      <c r="O49" s="74">
        <v>24</v>
      </c>
      <c r="P49" s="74">
        <v>70</v>
      </c>
      <c r="Q49" s="74">
        <v>34</v>
      </c>
      <c r="R49" s="75" t="s">
        <v>38</v>
      </c>
    </row>
    <row r="50" spans="1:18" ht="28.5">
      <c r="A50" s="7">
        <v>35</v>
      </c>
      <c r="B50" s="6" t="s">
        <v>148</v>
      </c>
      <c r="C50" s="71" t="s">
        <v>149</v>
      </c>
      <c r="D50" s="71" t="s">
        <v>16</v>
      </c>
      <c r="E50" s="72" t="s">
        <v>42</v>
      </c>
      <c r="F50" s="71" t="s">
        <v>48</v>
      </c>
      <c r="G50" s="71">
        <v>7</v>
      </c>
      <c r="H50" s="7" t="s">
        <v>53</v>
      </c>
      <c r="I50" s="73">
        <v>1</v>
      </c>
      <c r="J50" s="73">
        <v>2</v>
      </c>
      <c r="K50" s="73">
        <v>13</v>
      </c>
      <c r="L50" s="73">
        <v>2</v>
      </c>
      <c r="M50" s="73">
        <v>9</v>
      </c>
      <c r="N50" s="73">
        <v>3</v>
      </c>
      <c r="O50" s="74">
        <v>30</v>
      </c>
      <c r="P50" s="74">
        <v>70</v>
      </c>
      <c r="Q50" s="74">
        <v>43</v>
      </c>
      <c r="R50" s="75" t="s">
        <v>38</v>
      </c>
    </row>
    <row r="51" spans="1:18" ht="38.25">
      <c r="A51" s="7">
        <v>36</v>
      </c>
      <c r="B51" s="6" t="s">
        <v>150</v>
      </c>
      <c r="C51" s="71" t="s">
        <v>151</v>
      </c>
      <c r="D51" s="71" t="s">
        <v>16</v>
      </c>
      <c r="E51" s="72" t="s">
        <v>42</v>
      </c>
      <c r="F51" s="71" t="s">
        <v>48</v>
      </c>
      <c r="G51" s="71">
        <v>7</v>
      </c>
      <c r="H51" s="7" t="s">
        <v>53</v>
      </c>
      <c r="I51" s="73">
        <v>3</v>
      </c>
      <c r="J51" s="73">
        <v>0</v>
      </c>
      <c r="K51" s="73">
        <v>9</v>
      </c>
      <c r="L51" s="73">
        <v>5</v>
      </c>
      <c r="M51" s="73">
        <v>2</v>
      </c>
      <c r="N51" s="73">
        <v>2</v>
      </c>
      <c r="O51" s="74">
        <v>21</v>
      </c>
      <c r="P51" s="74">
        <v>70</v>
      </c>
      <c r="Q51" s="74">
        <v>30</v>
      </c>
      <c r="R51" s="75" t="s">
        <v>38</v>
      </c>
    </row>
    <row r="52" spans="1:18" ht="38.25">
      <c r="A52" s="7">
        <v>37</v>
      </c>
      <c r="B52" s="6" t="s">
        <v>152</v>
      </c>
      <c r="C52" s="71" t="s">
        <v>153</v>
      </c>
      <c r="D52" s="71" t="s">
        <v>16</v>
      </c>
      <c r="E52" s="72" t="s">
        <v>42</v>
      </c>
      <c r="F52" s="71" t="s">
        <v>48</v>
      </c>
      <c r="G52" s="71">
        <v>7</v>
      </c>
      <c r="H52" s="7" t="s">
        <v>53</v>
      </c>
      <c r="I52" s="73">
        <v>2</v>
      </c>
      <c r="J52" s="73">
        <v>3</v>
      </c>
      <c r="K52" s="73">
        <v>11</v>
      </c>
      <c r="L52" s="73">
        <v>5</v>
      </c>
      <c r="M52" s="73">
        <v>5</v>
      </c>
      <c r="N52" s="73">
        <v>1</v>
      </c>
      <c r="O52" s="74">
        <v>27</v>
      </c>
      <c r="P52" s="74">
        <v>70</v>
      </c>
      <c r="Q52" s="74">
        <v>39</v>
      </c>
      <c r="R52" s="75" t="s">
        <v>38</v>
      </c>
    </row>
    <row r="53" spans="1:18" ht="28.5">
      <c r="A53" s="7">
        <v>38</v>
      </c>
      <c r="B53" s="6" t="s">
        <v>154</v>
      </c>
      <c r="C53" s="71" t="s">
        <v>155</v>
      </c>
      <c r="D53" s="71" t="s">
        <v>16</v>
      </c>
      <c r="E53" s="72" t="s">
        <v>42</v>
      </c>
      <c r="F53" s="71" t="s">
        <v>48</v>
      </c>
      <c r="G53" s="71">
        <v>7</v>
      </c>
      <c r="H53" s="7" t="s">
        <v>53</v>
      </c>
      <c r="I53" s="73">
        <v>4</v>
      </c>
      <c r="J53" s="73">
        <v>1</v>
      </c>
      <c r="K53" s="73">
        <v>6</v>
      </c>
      <c r="L53" s="73">
        <v>5</v>
      </c>
      <c r="M53" s="73">
        <v>2</v>
      </c>
      <c r="N53" s="73">
        <v>1</v>
      </c>
      <c r="O53" s="74">
        <v>19</v>
      </c>
      <c r="P53" s="74">
        <v>70</v>
      </c>
      <c r="Q53" s="74">
        <v>27</v>
      </c>
      <c r="R53" s="75" t="s">
        <v>38</v>
      </c>
    </row>
    <row r="54" spans="1:18" ht="28.5">
      <c r="A54" s="7">
        <v>39</v>
      </c>
      <c r="B54" s="6" t="s">
        <v>156</v>
      </c>
      <c r="C54" s="71" t="s">
        <v>157</v>
      </c>
      <c r="D54" s="71" t="s">
        <v>16</v>
      </c>
      <c r="E54" s="72" t="s">
        <v>42</v>
      </c>
      <c r="F54" s="71" t="s">
        <v>48</v>
      </c>
      <c r="G54" s="71">
        <v>7</v>
      </c>
      <c r="H54" s="7" t="s">
        <v>53</v>
      </c>
      <c r="I54" s="73">
        <v>5</v>
      </c>
      <c r="J54" s="73">
        <v>5</v>
      </c>
      <c r="K54" s="73">
        <v>9</v>
      </c>
      <c r="L54" s="73">
        <v>4</v>
      </c>
      <c r="M54" s="73">
        <v>2</v>
      </c>
      <c r="N54" s="73">
        <v>3</v>
      </c>
      <c r="O54" s="74">
        <v>28</v>
      </c>
      <c r="P54" s="74">
        <v>70</v>
      </c>
      <c r="Q54" s="74">
        <v>40</v>
      </c>
      <c r="R54" s="75" t="s">
        <v>38</v>
      </c>
    </row>
    <row r="55" spans="1:18" ht="28.5">
      <c r="A55" s="7">
        <v>40</v>
      </c>
      <c r="B55" s="6" t="s">
        <v>158</v>
      </c>
      <c r="C55" s="71" t="s">
        <v>159</v>
      </c>
      <c r="D55" s="71" t="s">
        <v>16</v>
      </c>
      <c r="E55" s="72" t="s">
        <v>42</v>
      </c>
      <c r="F55" s="71" t="s">
        <v>48</v>
      </c>
      <c r="G55" s="71">
        <v>7</v>
      </c>
      <c r="H55" s="7" t="s">
        <v>53</v>
      </c>
      <c r="I55" s="73">
        <v>1</v>
      </c>
      <c r="J55" s="73">
        <v>1</v>
      </c>
      <c r="K55" s="73">
        <v>10</v>
      </c>
      <c r="L55" s="73">
        <v>2</v>
      </c>
      <c r="M55" s="73">
        <v>2</v>
      </c>
      <c r="N55" s="73">
        <v>0</v>
      </c>
      <c r="O55" s="74">
        <v>16</v>
      </c>
      <c r="P55" s="74">
        <v>70</v>
      </c>
      <c r="Q55" s="74">
        <v>23</v>
      </c>
      <c r="R55" s="75" t="s">
        <v>38</v>
      </c>
    </row>
    <row r="56" spans="1:18" ht="14.25">
      <c r="A56" s="9"/>
      <c r="B56" s="10"/>
      <c r="C56" s="41"/>
      <c r="D56" s="41"/>
      <c r="E56" s="44"/>
      <c r="F56" s="41"/>
      <c r="G56" s="41"/>
      <c r="I56" s="42"/>
      <c r="J56" s="42"/>
      <c r="K56" s="42"/>
      <c r="L56" s="42"/>
      <c r="M56" s="42"/>
      <c r="N56" s="42"/>
      <c r="O56" s="43"/>
      <c r="P56" s="43"/>
      <c r="Q56" s="43"/>
      <c r="R56" s="45"/>
    </row>
    <row r="57" spans="1:18" ht="14.25">
      <c r="A57" s="9"/>
      <c r="B57" s="10"/>
      <c r="C57" s="41"/>
      <c r="D57" s="41"/>
      <c r="E57" s="44"/>
      <c r="F57" s="41"/>
      <c r="G57" s="41"/>
      <c r="I57" s="42"/>
      <c r="J57" s="42"/>
      <c r="K57" s="42"/>
      <c r="L57" s="42"/>
      <c r="M57" s="42"/>
      <c r="N57" s="42"/>
      <c r="O57" s="43"/>
      <c r="P57" s="43"/>
      <c r="Q57" s="43"/>
      <c r="R57" s="45"/>
    </row>
    <row r="58" spans="1:18" ht="14.25">
      <c r="A58" s="9"/>
      <c r="B58" s="10"/>
      <c r="C58" s="41"/>
      <c r="D58" s="41"/>
      <c r="E58" s="44"/>
      <c r="F58" s="41"/>
      <c r="G58" s="41"/>
      <c r="I58" s="42"/>
      <c r="J58" s="42"/>
      <c r="K58" s="42"/>
      <c r="L58" s="42"/>
      <c r="M58" s="42"/>
      <c r="N58" s="42"/>
      <c r="O58" s="43"/>
      <c r="P58" s="43"/>
      <c r="Q58" s="43"/>
      <c r="R58" s="45"/>
    </row>
    <row r="59" spans="1:18" ht="14.25">
      <c r="A59" s="9"/>
      <c r="B59" s="10"/>
      <c r="C59" s="41"/>
      <c r="D59" s="41"/>
      <c r="E59" s="44"/>
      <c r="F59" s="41"/>
      <c r="G59" s="41"/>
      <c r="I59" s="42"/>
      <c r="J59" s="42"/>
      <c r="K59" s="42"/>
      <c r="L59" s="42"/>
      <c r="M59" s="42"/>
      <c r="N59" s="42"/>
      <c r="O59" s="43"/>
      <c r="P59" s="43"/>
      <c r="Q59" s="43"/>
      <c r="R59" s="45"/>
    </row>
    <row r="60" spans="1:18" ht="14.25">
      <c r="A60" s="9"/>
      <c r="B60" s="10"/>
      <c r="C60" s="41"/>
      <c r="D60" s="41"/>
      <c r="E60" s="44"/>
      <c r="F60" s="41"/>
      <c r="G60" s="41"/>
      <c r="I60" s="42"/>
      <c r="J60" s="42"/>
      <c r="K60" s="42"/>
      <c r="L60" s="42"/>
      <c r="M60" s="42"/>
      <c r="N60" s="42"/>
      <c r="O60" s="43"/>
      <c r="P60" s="43"/>
      <c r="Q60" s="43"/>
      <c r="R60" s="45"/>
    </row>
    <row r="61" spans="1:18" ht="14.25">
      <c r="A61" s="9"/>
      <c r="B61" s="10"/>
      <c r="C61" s="41"/>
      <c r="D61" s="41"/>
      <c r="E61" s="44"/>
      <c r="F61" s="41"/>
      <c r="G61" s="41"/>
      <c r="I61" s="42"/>
      <c r="J61" s="42"/>
      <c r="K61" s="42"/>
      <c r="L61" s="42"/>
      <c r="M61" s="42"/>
      <c r="N61" s="42"/>
      <c r="O61" s="43"/>
      <c r="P61" s="43"/>
      <c r="Q61" s="43"/>
      <c r="R61" s="45"/>
    </row>
    <row r="62" spans="1:18" ht="12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ht="25.5">
      <c r="A63" s="9"/>
      <c r="B63" s="13" t="s">
        <v>7</v>
      </c>
      <c r="C63" s="9"/>
      <c r="D63" s="9"/>
      <c r="E63" s="9"/>
      <c r="F63" s="9"/>
      <c r="G63" s="9"/>
      <c r="H63" s="9" t="s">
        <v>8</v>
      </c>
      <c r="I63" s="11"/>
      <c r="J63" s="11"/>
      <c r="K63" s="11"/>
      <c r="L63" s="11"/>
      <c r="M63" s="11"/>
      <c r="N63" s="11"/>
      <c r="O63" s="12"/>
      <c r="P63" s="12"/>
      <c r="Q63" s="12"/>
      <c r="R63" s="11"/>
    </row>
    <row r="64" spans="1:18" ht="12.75">
      <c r="B64" s="15" t="s">
        <v>9</v>
      </c>
      <c r="C64" s="1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ht="25.5">
      <c r="B65" s="5"/>
      <c r="C65" s="5"/>
      <c r="D65" s="5"/>
      <c r="E65" s="5"/>
      <c r="F65" s="5"/>
      <c r="G65" s="5"/>
      <c r="H65" s="9" t="s">
        <v>8</v>
      </c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2:18" ht="25.5">
      <c r="B66" s="5"/>
      <c r="C66" s="5"/>
      <c r="D66" s="5"/>
      <c r="E66" s="5"/>
      <c r="F66" s="5"/>
      <c r="G66" s="5"/>
      <c r="H66" s="9" t="s">
        <v>8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2:18" ht="25.5">
      <c r="B67" s="5"/>
      <c r="C67" s="5"/>
      <c r="D67" s="5"/>
      <c r="E67" s="5"/>
      <c r="F67" s="5"/>
      <c r="G67" s="5"/>
      <c r="H67" s="9" t="s">
        <v>8</v>
      </c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2:18" ht="25.5">
      <c r="B68" s="5"/>
      <c r="C68" s="5"/>
      <c r="D68" s="5"/>
      <c r="E68" s="5"/>
      <c r="F68" s="5"/>
      <c r="G68" s="5"/>
      <c r="H68" s="9" t="s">
        <v>8</v>
      </c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2:18" ht="25.5">
      <c r="B69" s="5"/>
      <c r="C69" s="5"/>
      <c r="D69" s="5"/>
      <c r="E69" s="5"/>
      <c r="F69" s="5"/>
      <c r="G69" s="5"/>
      <c r="H69" s="9" t="s">
        <v>8</v>
      </c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2:18" ht="25.5">
      <c r="B70" s="5"/>
      <c r="C70" s="5"/>
      <c r="D70" s="5"/>
      <c r="E70" s="5"/>
      <c r="F70" s="5"/>
      <c r="G70" s="5"/>
      <c r="H70" s="9" t="s">
        <v>8</v>
      </c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2:18" ht="25.5">
      <c r="B71" s="5"/>
      <c r="C71" s="5"/>
      <c r="D71" s="5"/>
      <c r="E71" s="5"/>
      <c r="F71" s="5"/>
      <c r="G71" s="5"/>
      <c r="H71" s="9" t="s">
        <v>8</v>
      </c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2:18" ht="25.5">
      <c r="B72" s="5"/>
      <c r="C72" s="5"/>
      <c r="D72" s="5"/>
      <c r="E72" s="5"/>
      <c r="F72" s="5"/>
      <c r="G72" s="5"/>
      <c r="H72" s="9" t="s">
        <v>8</v>
      </c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2:18" ht="25.5">
      <c r="B73" s="5"/>
      <c r="C73" s="5"/>
      <c r="D73" s="5"/>
      <c r="E73" s="5"/>
      <c r="F73" s="5"/>
      <c r="G73" s="5"/>
      <c r="H73" s="9" t="s">
        <v>8</v>
      </c>
      <c r="I73" s="5"/>
      <c r="J73" s="5"/>
      <c r="K73" s="5"/>
      <c r="L73" s="5"/>
      <c r="M73" s="5"/>
      <c r="N73" s="5"/>
      <c r="O73" s="5"/>
      <c r="P73" s="5"/>
      <c r="Q73" s="5"/>
      <c r="R73" s="5"/>
    </row>
  </sheetData>
  <mergeCells count="10">
    <mergeCell ref="A9:O9"/>
    <mergeCell ref="A10:S10"/>
    <mergeCell ref="A11:S11"/>
    <mergeCell ref="A12:S12"/>
    <mergeCell ref="A13:F13"/>
    <mergeCell ref="A3:R3"/>
    <mergeCell ref="A5:R5"/>
    <mergeCell ref="A6:R6"/>
    <mergeCell ref="A7:R7"/>
    <mergeCell ref="A8:R8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S34"/>
  <sheetViews>
    <sheetView zoomScale="68" zoomScaleNormal="68" workbookViewId="0">
      <selection activeCell="I18" sqref="I18"/>
    </sheetView>
  </sheetViews>
  <sheetFormatPr defaultRowHeight="1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1.6640625" customWidth="1"/>
    <col min="10" max="10" width="12.1640625" customWidth="1"/>
    <col min="11" max="11" width="11.33203125" customWidth="1"/>
    <col min="12" max="12" width="13" customWidth="1"/>
    <col min="13" max="13" width="14.83203125" customWidth="1"/>
    <col min="14" max="14" width="20.5" style="65" customWidth="1"/>
    <col min="15" max="15" width="17.33203125" customWidth="1"/>
  </cols>
  <sheetData>
    <row r="3" spans="1:19" ht="15">
      <c r="A3" s="83" t="s">
        <v>21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8"/>
      <c r="O4" s="1"/>
    </row>
    <row r="5" spans="1:19" ht="15">
      <c r="A5" s="84" t="s">
        <v>54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9" ht="15">
      <c r="A6" s="84" t="s">
        <v>55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9" ht="15">
      <c r="A7" s="85" t="s">
        <v>22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</row>
    <row r="8" spans="1:19" ht="15">
      <c r="A8" s="86" t="s">
        <v>56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9" ht="15" customHeight="1">
      <c r="A9" s="86" t="s">
        <v>311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2"/>
      <c r="Q9" s="2"/>
      <c r="R9" s="59"/>
      <c r="S9" s="2"/>
    </row>
    <row r="10" spans="1:19" ht="14.25" customHeight="1">
      <c r="A10" s="82" t="s">
        <v>310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spans="1:19" ht="14.25">
      <c r="A11" s="82" t="s">
        <v>312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spans="1:19" ht="14.25">
      <c r="A12" s="82" t="s">
        <v>314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spans="1:19" ht="12.75">
      <c r="A13" s="87" t="s">
        <v>313</v>
      </c>
      <c r="B13" s="87"/>
      <c r="C13" s="87"/>
      <c r="D13" s="87"/>
      <c r="E13" s="87"/>
      <c r="F13" s="87"/>
      <c r="G13" s="68"/>
      <c r="H13" s="68"/>
      <c r="I13" s="68"/>
      <c r="J13" s="68"/>
      <c r="K13" s="68"/>
      <c r="L13" s="68"/>
      <c r="M13" s="68"/>
      <c r="N13" s="77"/>
      <c r="O13" s="68"/>
      <c r="P13" s="68"/>
      <c r="Q13" s="68"/>
      <c r="R13" s="68"/>
      <c r="S13" s="68"/>
    </row>
    <row r="14" spans="1:19" ht="13.5" thickBot="1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60"/>
      <c r="O14" s="3"/>
    </row>
    <row r="15" spans="1:19" ht="51.75" thickBot="1">
      <c r="A15" s="17" t="s">
        <v>0</v>
      </c>
      <c r="B15" s="26" t="s">
        <v>1</v>
      </c>
      <c r="C15" s="17" t="s">
        <v>2</v>
      </c>
      <c r="D15" s="26" t="s">
        <v>15</v>
      </c>
      <c r="E15" s="17" t="s">
        <v>3</v>
      </c>
      <c r="F15" s="27" t="s">
        <v>17</v>
      </c>
      <c r="G15" s="52" t="s">
        <v>18</v>
      </c>
      <c r="H15" s="17" t="s">
        <v>4</v>
      </c>
      <c r="I15" s="28" t="s">
        <v>10</v>
      </c>
      <c r="J15" s="17" t="s">
        <v>11</v>
      </c>
      <c r="K15" s="17" t="s">
        <v>12</v>
      </c>
      <c r="L15" s="17" t="s">
        <v>5</v>
      </c>
      <c r="M15" s="17" t="s">
        <v>19</v>
      </c>
      <c r="N15" s="78" t="s">
        <v>6</v>
      </c>
      <c r="O15" s="17" t="s">
        <v>14</v>
      </c>
    </row>
    <row r="16" spans="1:19" ht="28.5">
      <c r="A16" s="16">
        <v>1</v>
      </c>
      <c r="B16" s="30" t="s">
        <v>315</v>
      </c>
      <c r="C16" s="31" t="s">
        <v>32</v>
      </c>
      <c r="D16" s="31" t="s">
        <v>16</v>
      </c>
      <c r="E16" s="31" t="s">
        <v>42</v>
      </c>
      <c r="F16" s="32" t="s">
        <v>57</v>
      </c>
      <c r="G16" s="88">
        <v>8</v>
      </c>
      <c r="H16" s="31" t="s">
        <v>49</v>
      </c>
      <c r="I16" s="16">
        <v>0</v>
      </c>
      <c r="J16" s="16">
        <v>3</v>
      </c>
      <c r="K16" s="16">
        <v>27</v>
      </c>
      <c r="L16" s="24">
        <v>30</v>
      </c>
      <c r="M16" s="24">
        <v>42</v>
      </c>
      <c r="N16" s="79">
        <v>71</v>
      </c>
      <c r="O16" s="25" t="s">
        <v>58</v>
      </c>
    </row>
    <row r="17" spans="1:18" ht="28.5">
      <c r="A17" s="8">
        <v>2</v>
      </c>
      <c r="B17" s="6" t="s">
        <v>316</v>
      </c>
      <c r="C17" s="7" t="s">
        <v>35</v>
      </c>
      <c r="D17" s="7" t="s">
        <v>16</v>
      </c>
      <c r="E17" s="31" t="s">
        <v>42</v>
      </c>
      <c r="F17" s="7" t="s">
        <v>59</v>
      </c>
      <c r="G17" s="88">
        <v>8</v>
      </c>
      <c r="H17" s="7" t="s">
        <v>53</v>
      </c>
      <c r="I17" s="8">
        <v>2</v>
      </c>
      <c r="J17" s="8">
        <v>3</v>
      </c>
      <c r="K17" s="8">
        <v>33</v>
      </c>
      <c r="L17" s="21">
        <v>38</v>
      </c>
      <c r="M17" s="21">
        <v>42</v>
      </c>
      <c r="N17" s="79">
        <v>91</v>
      </c>
      <c r="O17" s="22" t="s">
        <v>27</v>
      </c>
    </row>
    <row r="18" spans="1:18" ht="28.5">
      <c r="A18" s="8">
        <v>3</v>
      </c>
      <c r="B18" s="6" t="s">
        <v>317</v>
      </c>
      <c r="C18" s="7" t="s">
        <v>60</v>
      </c>
      <c r="D18" s="7" t="s">
        <v>16</v>
      </c>
      <c r="E18" s="31" t="s">
        <v>42</v>
      </c>
      <c r="F18" s="7" t="s">
        <v>59</v>
      </c>
      <c r="G18" s="88">
        <v>8</v>
      </c>
      <c r="H18" s="7" t="s">
        <v>53</v>
      </c>
      <c r="I18" s="8">
        <v>2</v>
      </c>
      <c r="J18" s="8">
        <v>1</v>
      </c>
      <c r="K18" s="8">
        <v>26</v>
      </c>
      <c r="L18" s="21">
        <v>29</v>
      </c>
      <c r="M18" s="21">
        <v>42</v>
      </c>
      <c r="N18" s="79">
        <v>69</v>
      </c>
      <c r="O18" s="22" t="s">
        <v>37</v>
      </c>
    </row>
    <row r="19" spans="1:18" ht="38.25">
      <c r="A19" s="8">
        <v>4</v>
      </c>
      <c r="B19" s="6" t="s">
        <v>318</v>
      </c>
      <c r="C19" s="7" t="s">
        <v>31</v>
      </c>
      <c r="D19" s="7" t="s">
        <v>16</v>
      </c>
      <c r="E19" s="31" t="s">
        <v>42</v>
      </c>
      <c r="F19" s="7" t="s">
        <v>59</v>
      </c>
      <c r="G19" s="88">
        <v>8</v>
      </c>
      <c r="H19" s="7" t="s">
        <v>53</v>
      </c>
      <c r="I19" s="8">
        <v>2</v>
      </c>
      <c r="J19" s="8">
        <v>0</v>
      </c>
      <c r="K19" s="8">
        <v>15</v>
      </c>
      <c r="L19" s="21">
        <v>17</v>
      </c>
      <c r="M19" s="21">
        <v>42</v>
      </c>
      <c r="N19" s="79">
        <v>40</v>
      </c>
      <c r="O19" s="22" t="s">
        <v>38</v>
      </c>
      <c r="R19" s="29"/>
    </row>
    <row r="20" spans="1:18" ht="28.5">
      <c r="A20" s="8">
        <v>5</v>
      </c>
      <c r="B20" s="6" t="s">
        <v>319</v>
      </c>
      <c r="C20" s="7" t="s">
        <v>36</v>
      </c>
      <c r="D20" s="7" t="s">
        <v>16</v>
      </c>
      <c r="E20" s="31" t="s">
        <v>42</v>
      </c>
      <c r="F20" s="7" t="s">
        <v>59</v>
      </c>
      <c r="G20" s="88">
        <v>8</v>
      </c>
      <c r="H20" s="7" t="s">
        <v>53</v>
      </c>
      <c r="I20" s="8">
        <v>2</v>
      </c>
      <c r="J20" s="8">
        <v>3</v>
      </c>
      <c r="K20" s="8">
        <v>24</v>
      </c>
      <c r="L20" s="21">
        <v>29</v>
      </c>
      <c r="M20" s="21">
        <v>42</v>
      </c>
      <c r="N20" s="79">
        <v>69</v>
      </c>
      <c r="O20" s="22" t="s">
        <v>50</v>
      </c>
    </row>
    <row r="21" spans="1:18" ht="28.5">
      <c r="A21" s="8">
        <v>6</v>
      </c>
      <c r="B21" s="6" t="s">
        <v>320</v>
      </c>
      <c r="C21" s="7" t="s">
        <v>34</v>
      </c>
      <c r="D21" s="7" t="s">
        <v>16</v>
      </c>
      <c r="E21" s="31" t="s">
        <v>42</v>
      </c>
      <c r="F21" s="7" t="s">
        <v>59</v>
      </c>
      <c r="G21" s="88">
        <v>8</v>
      </c>
      <c r="H21" s="7" t="s">
        <v>53</v>
      </c>
      <c r="I21" s="8">
        <v>2</v>
      </c>
      <c r="J21" s="8">
        <v>2</v>
      </c>
      <c r="K21" s="8">
        <v>20</v>
      </c>
      <c r="L21" s="21">
        <v>24</v>
      </c>
      <c r="M21" s="21">
        <v>42</v>
      </c>
      <c r="N21" s="79" t="s">
        <v>322</v>
      </c>
      <c r="O21" s="22" t="s">
        <v>38</v>
      </c>
    </row>
    <row r="22" spans="1:18" ht="28.5">
      <c r="A22" s="8">
        <v>7</v>
      </c>
      <c r="B22" s="6" t="s">
        <v>321</v>
      </c>
      <c r="C22" s="7" t="s">
        <v>33</v>
      </c>
      <c r="D22" s="7" t="s">
        <v>16</v>
      </c>
      <c r="E22" s="31" t="s">
        <v>42</v>
      </c>
      <c r="F22" s="7" t="s">
        <v>59</v>
      </c>
      <c r="G22" s="88">
        <v>8</v>
      </c>
      <c r="H22" s="7" t="s">
        <v>53</v>
      </c>
      <c r="I22" s="8">
        <v>2</v>
      </c>
      <c r="J22" s="8">
        <v>2</v>
      </c>
      <c r="K22" s="8">
        <v>23</v>
      </c>
      <c r="L22" s="21">
        <v>27</v>
      </c>
      <c r="M22" s="21">
        <v>42</v>
      </c>
      <c r="N22" s="79">
        <v>64</v>
      </c>
      <c r="O22" s="22" t="s">
        <v>37</v>
      </c>
    </row>
    <row r="23" spans="1:18" ht="12.75">
      <c r="A23" s="9"/>
      <c r="B23" s="10"/>
      <c r="C23" s="9"/>
      <c r="D23" s="9"/>
      <c r="E23" s="9"/>
      <c r="F23" s="9"/>
      <c r="G23" s="9"/>
      <c r="H23" s="9"/>
      <c r="I23" s="11"/>
      <c r="J23" s="11"/>
      <c r="K23" s="11"/>
      <c r="L23" s="12">
        <f>AVERAGE(L16:L22)</f>
        <v>27.714285714285715</v>
      </c>
      <c r="M23" s="12"/>
      <c r="N23" s="63"/>
      <c r="O23" s="11"/>
    </row>
    <row r="24" spans="1:18" ht="25.5">
      <c r="A24" s="9"/>
      <c r="B24" s="13" t="s">
        <v>7</v>
      </c>
      <c r="C24" s="9"/>
      <c r="D24" s="9"/>
      <c r="E24" s="9"/>
      <c r="F24" s="9"/>
      <c r="G24" s="9"/>
      <c r="H24" s="9" t="s">
        <v>8</v>
      </c>
      <c r="I24" s="11"/>
      <c r="J24" s="11"/>
      <c r="K24" s="11"/>
      <c r="L24" s="12"/>
      <c r="M24" s="12"/>
      <c r="N24" s="63"/>
      <c r="O24" s="11"/>
    </row>
    <row r="25" spans="1:18" ht="12.75">
      <c r="B25" s="15" t="s">
        <v>9</v>
      </c>
      <c r="C25" s="14"/>
      <c r="D25" s="3"/>
      <c r="E25" s="3"/>
      <c r="F25" s="3"/>
      <c r="G25" s="3"/>
      <c r="H25" s="3"/>
      <c r="I25" s="3"/>
      <c r="J25" s="3"/>
      <c r="K25" s="3"/>
      <c r="L25" s="3"/>
      <c r="M25" s="3"/>
      <c r="N25" s="60"/>
      <c r="O25" s="3"/>
    </row>
    <row r="26" spans="1:18" ht="25.5">
      <c r="B26" s="5"/>
      <c r="C26" s="5"/>
      <c r="D26" s="5"/>
      <c r="E26" s="5"/>
      <c r="F26" s="5"/>
      <c r="G26" s="5"/>
      <c r="H26" s="9" t="s">
        <v>8</v>
      </c>
      <c r="I26" s="5"/>
      <c r="J26" s="5"/>
      <c r="K26" s="5"/>
      <c r="L26" s="5"/>
      <c r="M26" s="5"/>
      <c r="N26" s="64"/>
      <c r="O26" s="5"/>
    </row>
    <row r="27" spans="1:18" ht="25.5">
      <c r="B27" s="5"/>
      <c r="C27" s="5"/>
      <c r="D27" s="5"/>
      <c r="E27" s="5"/>
      <c r="F27" s="5"/>
      <c r="G27" s="5"/>
      <c r="H27" s="9" t="s">
        <v>8</v>
      </c>
      <c r="I27" s="5"/>
      <c r="J27" s="5"/>
      <c r="K27" s="5"/>
      <c r="L27" s="5"/>
      <c r="M27" s="5"/>
      <c r="N27" s="64"/>
      <c r="O27" s="5"/>
    </row>
    <row r="28" spans="1:18" ht="25.5">
      <c r="B28" s="5"/>
      <c r="C28" s="5"/>
      <c r="D28" s="5"/>
      <c r="E28" s="5"/>
      <c r="F28" s="5"/>
      <c r="G28" s="5"/>
      <c r="H28" s="9" t="s">
        <v>8</v>
      </c>
      <c r="I28" s="5"/>
      <c r="J28" s="5"/>
      <c r="K28" s="5"/>
      <c r="L28" s="5"/>
      <c r="M28" s="5"/>
      <c r="N28" s="64"/>
      <c r="O28" s="5"/>
    </row>
    <row r="29" spans="1:18" ht="25.5">
      <c r="B29" s="5"/>
      <c r="C29" s="5"/>
      <c r="D29" s="5"/>
      <c r="E29" s="5"/>
      <c r="F29" s="5"/>
      <c r="G29" s="5"/>
      <c r="H29" s="9" t="s">
        <v>8</v>
      </c>
      <c r="I29" s="5"/>
      <c r="J29" s="5"/>
      <c r="K29" s="5"/>
      <c r="L29" s="5"/>
      <c r="M29" s="5"/>
      <c r="N29" s="64"/>
      <c r="O29" s="5"/>
    </row>
    <row r="30" spans="1:18" ht="25.5">
      <c r="B30" s="5"/>
      <c r="C30" s="5"/>
      <c r="D30" s="5"/>
      <c r="E30" s="5"/>
      <c r="F30" s="5"/>
      <c r="G30" s="5"/>
      <c r="H30" s="9" t="s">
        <v>8</v>
      </c>
      <c r="I30" s="5"/>
      <c r="J30" s="5"/>
      <c r="K30" s="5"/>
      <c r="L30" s="5"/>
      <c r="M30" s="5"/>
      <c r="N30" s="64"/>
      <c r="O30" s="5"/>
    </row>
    <row r="31" spans="1:18" ht="25.5">
      <c r="B31" s="5"/>
      <c r="C31" s="5"/>
      <c r="D31" s="5"/>
      <c r="E31" s="5"/>
      <c r="F31" s="5"/>
      <c r="G31" s="5"/>
      <c r="H31" s="9" t="s">
        <v>8</v>
      </c>
      <c r="I31" s="5"/>
      <c r="J31" s="5"/>
      <c r="K31" s="5"/>
      <c r="L31" s="5"/>
      <c r="M31" s="5"/>
      <c r="N31" s="64"/>
      <c r="O31" s="5"/>
    </row>
    <row r="32" spans="1:18" ht="25.5">
      <c r="B32" s="5"/>
      <c r="C32" s="5"/>
      <c r="D32" s="5"/>
      <c r="E32" s="5"/>
      <c r="F32" s="5"/>
      <c r="G32" s="5"/>
      <c r="H32" s="9" t="s">
        <v>8</v>
      </c>
      <c r="I32" s="5"/>
      <c r="J32" s="5"/>
      <c r="K32" s="5"/>
      <c r="L32" s="5"/>
      <c r="M32" s="5"/>
      <c r="N32" s="64"/>
      <c r="O32" s="5"/>
    </row>
    <row r="33" spans="2:15" ht="25.5">
      <c r="B33" s="5"/>
      <c r="C33" s="5"/>
      <c r="D33" s="5"/>
      <c r="E33" s="5"/>
      <c r="F33" s="5"/>
      <c r="G33" s="5"/>
      <c r="H33" s="9" t="s">
        <v>8</v>
      </c>
      <c r="I33" s="5"/>
      <c r="J33" s="5"/>
      <c r="K33" s="5"/>
      <c r="L33" s="5"/>
      <c r="M33" s="5"/>
      <c r="N33" s="64"/>
      <c r="O33" s="5"/>
    </row>
    <row r="34" spans="2:15" ht="25.5">
      <c r="B34" s="5"/>
      <c r="C34" s="5"/>
      <c r="D34" s="5"/>
      <c r="E34" s="5"/>
      <c r="F34" s="5"/>
      <c r="G34" s="5"/>
      <c r="H34" s="9" t="s">
        <v>8</v>
      </c>
      <c r="I34" s="5"/>
      <c r="J34" s="5"/>
      <c r="K34" s="5"/>
      <c r="L34" s="5"/>
      <c r="M34" s="5"/>
      <c r="N34" s="64"/>
      <c r="O34" s="5"/>
    </row>
  </sheetData>
  <mergeCells count="10">
    <mergeCell ref="A9:O9"/>
    <mergeCell ref="A10:S10"/>
    <mergeCell ref="A11:S11"/>
    <mergeCell ref="A12:S12"/>
    <mergeCell ref="A13:F13"/>
    <mergeCell ref="A3:O3"/>
    <mergeCell ref="A5:O5"/>
    <mergeCell ref="A6:O6"/>
    <mergeCell ref="A7:O7"/>
    <mergeCell ref="A8:O8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S33"/>
  <sheetViews>
    <sheetView zoomScale="68" zoomScaleNormal="68" workbookViewId="0">
      <selection activeCell="K26" sqref="K26"/>
    </sheetView>
  </sheetViews>
  <sheetFormatPr defaultRowHeight="1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1.6640625" customWidth="1"/>
    <col min="10" max="10" width="12.1640625" customWidth="1"/>
    <col min="11" max="12" width="11.33203125" customWidth="1"/>
    <col min="13" max="13" width="11.5" customWidth="1"/>
    <col min="14" max="14" width="13" customWidth="1"/>
    <col min="15" max="15" width="14.83203125" customWidth="1"/>
    <col min="16" max="16" width="20.5" style="65" customWidth="1"/>
    <col min="17" max="17" width="17.33203125" customWidth="1"/>
  </cols>
  <sheetData>
    <row r="3" spans="1:19" ht="15">
      <c r="A3" s="83" t="s">
        <v>20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7"/>
      <c r="M4" s="1"/>
      <c r="N4" s="1"/>
      <c r="O4" s="1"/>
      <c r="P4" s="58"/>
      <c r="Q4" s="1"/>
    </row>
    <row r="5" spans="1:19" ht="15">
      <c r="A5" s="84" t="s">
        <v>61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9" ht="15">
      <c r="A6" s="84" t="s">
        <v>44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9" ht="15">
      <c r="A7" s="85" t="s">
        <v>39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1:19" ht="15">
      <c r="A8" s="86" t="s">
        <v>56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9" ht="15" customHeight="1">
      <c r="A9" s="86" t="s">
        <v>311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59"/>
      <c r="Q9" s="2"/>
      <c r="R9" s="59"/>
      <c r="S9" s="2"/>
    </row>
    <row r="10" spans="1:19" ht="14.25" customHeight="1">
      <c r="A10" s="82" t="s">
        <v>310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spans="1:19" ht="14.25" customHeight="1">
      <c r="A11" s="82" t="s">
        <v>312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spans="1:19" ht="14.25">
      <c r="A12" s="82" t="s">
        <v>314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spans="1:19" ht="12.75">
      <c r="A13" s="87" t="s">
        <v>313</v>
      </c>
      <c r="B13" s="87"/>
      <c r="C13" s="87"/>
      <c r="D13" s="87"/>
      <c r="E13" s="87"/>
      <c r="F13" s="87"/>
      <c r="G13" s="68"/>
      <c r="H13" s="68"/>
      <c r="I13" s="68"/>
      <c r="J13" s="68"/>
      <c r="K13" s="68"/>
      <c r="L13" s="68"/>
      <c r="M13" s="68"/>
      <c r="N13" s="77"/>
      <c r="O13" s="68"/>
      <c r="P13" s="77"/>
      <c r="Q13" s="68"/>
      <c r="R13" s="68"/>
      <c r="S13" s="68"/>
    </row>
    <row r="14" spans="1:19" ht="13.5" thickBot="1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60"/>
      <c r="Q14" s="3"/>
    </row>
    <row r="15" spans="1:19" ht="51.75" thickBot="1">
      <c r="A15" s="17" t="s">
        <v>0</v>
      </c>
      <c r="B15" s="26" t="s">
        <v>1</v>
      </c>
      <c r="C15" s="17" t="s">
        <v>2</v>
      </c>
      <c r="D15" s="26" t="s">
        <v>15</v>
      </c>
      <c r="E15" s="17" t="s">
        <v>3</v>
      </c>
      <c r="F15" s="27" t="s">
        <v>17</v>
      </c>
      <c r="G15" s="27" t="s">
        <v>18</v>
      </c>
      <c r="H15" s="17" t="s">
        <v>4</v>
      </c>
      <c r="I15" s="28" t="s">
        <v>10</v>
      </c>
      <c r="J15" s="17" t="s">
        <v>11</v>
      </c>
      <c r="K15" s="17" t="s">
        <v>12</v>
      </c>
      <c r="L15" s="27" t="s">
        <v>62</v>
      </c>
      <c r="M15" s="27" t="s">
        <v>63</v>
      </c>
      <c r="N15" s="17" t="s">
        <v>5</v>
      </c>
      <c r="O15" s="17" t="s">
        <v>19</v>
      </c>
      <c r="P15" s="78" t="s">
        <v>6</v>
      </c>
      <c r="Q15" s="17" t="s">
        <v>14</v>
      </c>
    </row>
    <row r="16" spans="1:19" ht="12.7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80"/>
      <c r="Q16" s="39"/>
    </row>
    <row r="17" spans="1:17" ht="28.5">
      <c r="A17" s="16">
        <v>1</v>
      </c>
      <c r="B17" s="30" t="s">
        <v>323</v>
      </c>
      <c r="C17" s="31" t="s">
        <v>40</v>
      </c>
      <c r="D17" s="31" t="s">
        <v>16</v>
      </c>
      <c r="E17" s="31" t="s">
        <v>42</v>
      </c>
      <c r="F17" s="32" t="s">
        <v>64</v>
      </c>
      <c r="G17" s="32">
        <v>9</v>
      </c>
      <c r="H17" s="31" t="s">
        <v>49</v>
      </c>
      <c r="I17" s="35">
        <v>1</v>
      </c>
      <c r="J17" s="35">
        <v>1</v>
      </c>
      <c r="K17" s="35">
        <v>6</v>
      </c>
      <c r="L17" s="35">
        <v>8</v>
      </c>
      <c r="M17" s="36">
        <v>10</v>
      </c>
      <c r="N17" s="34">
        <f>26</f>
        <v>26</v>
      </c>
      <c r="O17" s="24">
        <v>44</v>
      </c>
      <c r="P17" s="79">
        <v>59</v>
      </c>
      <c r="Q17" s="25" t="s">
        <v>28</v>
      </c>
    </row>
    <row r="18" spans="1:17" ht="28.5">
      <c r="A18" s="8">
        <v>2</v>
      </c>
      <c r="B18" s="30" t="s">
        <v>324</v>
      </c>
      <c r="C18" s="7" t="s">
        <v>41</v>
      </c>
      <c r="D18" s="31" t="s">
        <v>16</v>
      </c>
      <c r="E18" s="31" t="s">
        <v>42</v>
      </c>
      <c r="F18" s="32" t="s">
        <v>64</v>
      </c>
      <c r="G18" s="32">
        <v>9</v>
      </c>
      <c r="H18" s="31" t="s">
        <v>49</v>
      </c>
      <c r="I18" s="35">
        <v>3</v>
      </c>
      <c r="J18" s="35">
        <v>2</v>
      </c>
      <c r="K18" s="35">
        <v>2</v>
      </c>
      <c r="L18" s="35">
        <v>2</v>
      </c>
      <c r="M18" s="36">
        <v>6</v>
      </c>
      <c r="N18" s="34">
        <v>15</v>
      </c>
      <c r="O18" s="24">
        <v>44</v>
      </c>
      <c r="P18" s="79">
        <v>34</v>
      </c>
      <c r="Q18" s="25" t="s">
        <v>26</v>
      </c>
    </row>
    <row r="19" spans="1:17" ht="38.25">
      <c r="A19" s="8">
        <v>3</v>
      </c>
      <c r="B19" s="30" t="s">
        <v>325</v>
      </c>
      <c r="C19" s="7" t="s">
        <v>65</v>
      </c>
      <c r="D19" s="31" t="s">
        <v>16</v>
      </c>
      <c r="E19" s="31" t="s">
        <v>42</v>
      </c>
      <c r="F19" s="32" t="s">
        <v>66</v>
      </c>
      <c r="G19" s="32">
        <v>9</v>
      </c>
      <c r="H19" s="7" t="s">
        <v>53</v>
      </c>
      <c r="I19" s="35">
        <v>2</v>
      </c>
      <c r="J19" s="35">
        <v>0</v>
      </c>
      <c r="K19" s="35">
        <v>4</v>
      </c>
      <c r="L19" s="35">
        <v>8</v>
      </c>
      <c r="M19" s="36">
        <v>10</v>
      </c>
      <c r="N19" s="34">
        <v>24</v>
      </c>
      <c r="O19" s="24">
        <v>44</v>
      </c>
      <c r="P19" s="79">
        <v>55</v>
      </c>
      <c r="Q19" s="25" t="s">
        <v>50</v>
      </c>
    </row>
    <row r="20" spans="1:17" ht="12.75">
      <c r="A20" s="9"/>
      <c r="B20" s="10"/>
      <c r="C20" s="9"/>
      <c r="D20" s="9"/>
      <c r="E20" s="9"/>
      <c r="F20" s="9"/>
      <c r="G20" s="9"/>
      <c r="H20" s="9"/>
      <c r="I20" s="11"/>
      <c r="J20" s="11"/>
      <c r="K20" s="11"/>
      <c r="L20" s="11"/>
      <c r="M20" s="12"/>
      <c r="N20" s="18"/>
      <c r="O20" s="18"/>
      <c r="P20" s="81"/>
      <c r="Q20" s="19"/>
    </row>
    <row r="21" spans="1:17" ht="12.75">
      <c r="A21" s="9"/>
      <c r="B21" s="10"/>
      <c r="C21" s="9"/>
      <c r="D21" s="9"/>
      <c r="E21" s="9"/>
      <c r="F21" s="9"/>
      <c r="G21" s="9"/>
      <c r="H21" s="9"/>
      <c r="I21" s="11"/>
      <c r="J21" s="11"/>
      <c r="K21" s="11"/>
      <c r="L21" s="11"/>
      <c r="M21" s="12"/>
      <c r="N21" s="18"/>
      <c r="O21" s="18"/>
      <c r="P21" s="81"/>
      <c r="Q21" s="19"/>
    </row>
    <row r="22" spans="1:17" ht="12.75">
      <c r="A22" s="9"/>
      <c r="B22" s="10"/>
      <c r="C22" s="9"/>
      <c r="D22" s="9"/>
      <c r="E22" s="9"/>
      <c r="F22" s="9"/>
      <c r="G22" s="9"/>
      <c r="H22" s="9"/>
      <c r="I22" s="11"/>
      <c r="J22" s="11"/>
      <c r="K22" s="11"/>
      <c r="L22" s="11"/>
      <c r="M22" s="12"/>
      <c r="N22" s="12"/>
      <c r="O22" s="12"/>
      <c r="P22" s="63"/>
      <c r="Q22" s="11"/>
    </row>
    <row r="23" spans="1:17" ht="25.5">
      <c r="A23" s="9"/>
      <c r="B23" s="13" t="s">
        <v>7</v>
      </c>
      <c r="C23" s="9"/>
      <c r="D23" s="9"/>
      <c r="E23" s="9"/>
      <c r="F23" s="9"/>
      <c r="G23" s="9"/>
      <c r="H23" s="9" t="s">
        <v>8</v>
      </c>
      <c r="I23" s="11"/>
      <c r="J23" s="11"/>
      <c r="K23" s="11"/>
      <c r="L23" s="11"/>
      <c r="M23" s="12"/>
      <c r="N23" s="12"/>
      <c r="O23" s="12"/>
      <c r="P23" s="63"/>
      <c r="Q23" s="11"/>
    </row>
    <row r="24" spans="1:17" ht="12.75">
      <c r="B24" s="15" t="s">
        <v>9</v>
      </c>
      <c r="C24" s="1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60"/>
      <c r="Q24" s="3"/>
    </row>
    <row r="25" spans="1:17" ht="25.5">
      <c r="B25" s="5"/>
      <c r="C25" s="5"/>
      <c r="D25" s="5"/>
      <c r="E25" s="5"/>
      <c r="F25" s="5"/>
      <c r="G25" s="5"/>
      <c r="H25" s="9" t="s">
        <v>8</v>
      </c>
      <c r="I25" s="5"/>
      <c r="J25" s="5"/>
      <c r="K25" s="5"/>
      <c r="L25" s="5"/>
      <c r="M25" s="5"/>
      <c r="N25" s="5"/>
      <c r="O25" s="5"/>
      <c r="P25" s="64"/>
      <c r="Q25" s="5"/>
    </row>
    <row r="26" spans="1:17" ht="25.5">
      <c r="B26" s="5"/>
      <c r="C26" s="5"/>
      <c r="D26" s="5"/>
      <c r="E26" s="5"/>
      <c r="F26" s="5"/>
      <c r="G26" s="5"/>
      <c r="H26" s="9" t="s">
        <v>8</v>
      </c>
      <c r="I26" s="5"/>
      <c r="J26" s="5"/>
      <c r="K26" s="5"/>
      <c r="L26" s="5"/>
      <c r="M26" s="5"/>
      <c r="N26" s="5"/>
      <c r="O26" s="5"/>
      <c r="P26" s="64"/>
      <c r="Q26" s="5"/>
    </row>
    <row r="27" spans="1:17" ht="25.5">
      <c r="B27" s="5"/>
      <c r="C27" s="5"/>
      <c r="D27" s="5"/>
      <c r="E27" s="5"/>
      <c r="F27" s="5"/>
      <c r="G27" s="5"/>
      <c r="H27" s="9" t="s">
        <v>8</v>
      </c>
      <c r="I27" s="5"/>
      <c r="J27" s="5"/>
      <c r="K27" s="5"/>
      <c r="L27" s="5"/>
      <c r="M27" s="5"/>
      <c r="N27" s="5"/>
      <c r="O27" s="5"/>
      <c r="P27" s="64"/>
      <c r="Q27" s="5"/>
    </row>
    <row r="28" spans="1:17" ht="25.5">
      <c r="B28" s="5"/>
      <c r="C28" s="5"/>
      <c r="D28" s="5"/>
      <c r="E28" s="5"/>
      <c r="F28" s="5"/>
      <c r="G28" s="5"/>
      <c r="H28" s="9" t="s">
        <v>8</v>
      </c>
      <c r="I28" s="5"/>
      <c r="J28" s="5"/>
      <c r="K28" s="5"/>
      <c r="L28" s="5"/>
      <c r="M28" s="5"/>
      <c r="N28" s="5"/>
      <c r="O28" s="5"/>
      <c r="P28" s="64"/>
      <c r="Q28" s="5"/>
    </row>
    <row r="29" spans="1:17" ht="25.5">
      <c r="B29" s="5"/>
      <c r="C29" s="5"/>
      <c r="D29" s="5"/>
      <c r="E29" s="5"/>
      <c r="F29" s="5"/>
      <c r="G29" s="5"/>
      <c r="H29" s="9" t="s">
        <v>8</v>
      </c>
      <c r="I29" s="5"/>
      <c r="J29" s="5"/>
      <c r="K29" s="5"/>
      <c r="L29" s="5"/>
      <c r="M29" s="5"/>
      <c r="N29" s="5"/>
      <c r="O29" s="5"/>
      <c r="P29" s="64"/>
      <c r="Q29" s="5"/>
    </row>
    <row r="30" spans="1:17" ht="25.5">
      <c r="B30" s="5"/>
      <c r="C30" s="5"/>
      <c r="D30" s="5"/>
      <c r="E30" s="5"/>
      <c r="F30" s="5"/>
      <c r="G30" s="5"/>
      <c r="H30" s="9" t="s">
        <v>8</v>
      </c>
      <c r="I30" s="5"/>
      <c r="J30" s="5"/>
      <c r="K30" s="5"/>
      <c r="L30" s="5"/>
      <c r="M30" s="5"/>
      <c r="N30" s="5"/>
      <c r="O30" s="5"/>
      <c r="P30" s="64"/>
      <c r="Q30" s="5"/>
    </row>
    <row r="31" spans="1:17" ht="25.5">
      <c r="B31" s="5"/>
      <c r="C31" s="5"/>
      <c r="D31" s="5"/>
      <c r="E31" s="5"/>
      <c r="F31" s="5"/>
      <c r="G31" s="5"/>
      <c r="H31" s="9" t="s">
        <v>8</v>
      </c>
      <c r="I31" s="5"/>
      <c r="J31" s="5"/>
      <c r="K31" s="5"/>
      <c r="L31" s="5"/>
      <c r="M31" s="5"/>
      <c r="N31" s="5"/>
      <c r="O31" s="5"/>
      <c r="P31" s="64"/>
      <c r="Q31" s="5"/>
    </row>
    <row r="32" spans="1:17" ht="25.5">
      <c r="B32" s="5"/>
      <c r="C32" s="5"/>
      <c r="D32" s="5"/>
      <c r="E32" s="5"/>
      <c r="F32" s="5"/>
      <c r="G32" s="5"/>
      <c r="H32" s="9" t="s">
        <v>8</v>
      </c>
      <c r="I32" s="5"/>
      <c r="J32" s="5"/>
      <c r="K32" s="5"/>
      <c r="L32" s="5"/>
      <c r="M32" s="5"/>
      <c r="N32" s="5"/>
      <c r="O32" s="5"/>
      <c r="P32" s="64"/>
      <c r="Q32" s="5"/>
    </row>
    <row r="33" spans="2:17" ht="25.5">
      <c r="B33" s="5"/>
      <c r="C33" s="5"/>
      <c r="D33" s="5"/>
      <c r="E33" s="5"/>
      <c r="F33" s="5"/>
      <c r="G33" s="5"/>
      <c r="H33" s="9" t="s">
        <v>8</v>
      </c>
      <c r="I33" s="5"/>
      <c r="J33" s="5"/>
      <c r="K33" s="5"/>
      <c r="L33" s="5"/>
      <c r="M33" s="5"/>
      <c r="N33" s="5"/>
      <c r="O33" s="5"/>
      <c r="P33" s="64"/>
      <c r="Q33" s="5"/>
    </row>
  </sheetData>
  <mergeCells count="10">
    <mergeCell ref="A13:F13"/>
    <mergeCell ref="A3:Q3"/>
    <mergeCell ref="A5:Q5"/>
    <mergeCell ref="A6:Q6"/>
    <mergeCell ref="A7:Q7"/>
    <mergeCell ref="A8:Q8"/>
    <mergeCell ref="A9:O9"/>
    <mergeCell ref="A10:S10"/>
    <mergeCell ref="A11:S11"/>
    <mergeCell ref="A12:S12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</vt:lpstr>
      <vt:lpstr>6 класс</vt:lpstr>
      <vt:lpstr>7 класс</vt:lpstr>
      <vt:lpstr>8 класс</vt:lpstr>
      <vt:lpstr>9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user325</cp:lastModifiedBy>
  <cp:lastPrinted>2025-09-23T05:52:32Z</cp:lastPrinted>
  <dcterms:created xsi:type="dcterms:W3CDTF">2017-09-13T09:18:13Z</dcterms:created>
  <dcterms:modified xsi:type="dcterms:W3CDTF">2025-10-27T15:49:22Z</dcterms:modified>
</cp:coreProperties>
</file>