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Матюшин П.Н\2024-2025\ВСОШ\МЭ ВОШ\На сайт\Протоколы\"/>
    </mc:Choice>
  </mc:AlternateContent>
  <bookViews>
    <workbookView xWindow="0" yWindow="0" windowWidth="28800" windowHeight="11700" tabRatio="590" activeTab="4"/>
  </bookViews>
  <sheets>
    <sheet name="7 класс" sheetId="9" r:id="rId1"/>
    <sheet name="8 класс" sheetId="10" r:id="rId2"/>
    <sheet name="9 класс" sheetId="11" r:id="rId3"/>
    <sheet name="10 класс" sheetId="12" r:id="rId4"/>
    <sheet name="11 класс" sheetId="13" r:id="rId5"/>
  </sheets>
  <definedNames>
    <definedName name="_xlnm._FilterDatabase" localSheetId="3" hidden="1">'10 класс'!$A$27:$Q$27</definedName>
    <definedName name="_xlnm._FilterDatabase" localSheetId="4" hidden="1">'11 класс'!$B$27:$Q$27</definedName>
    <definedName name="_xlnm._FilterDatabase" localSheetId="0" hidden="1">'7 класс'!$A$28:$Q$94</definedName>
    <definedName name="_xlnm._FilterDatabase" localSheetId="1" hidden="1">'8 класс'!$A$27:$Q$125</definedName>
    <definedName name="_xlnm._FilterDatabase" localSheetId="2" hidden="1">'9 класс'!$A$27:$Q$96</definedName>
  </definedNames>
  <calcPr calcId="162913"/>
</workbook>
</file>

<file path=xl/calcChain.xml><?xml version="1.0" encoding="utf-8"?>
<calcChain xmlns="http://schemas.openxmlformats.org/spreadsheetml/2006/main">
  <c r="N89" i="13" l="1"/>
  <c r="P89" i="13" s="1"/>
  <c r="N88" i="13"/>
  <c r="P88" i="13" s="1"/>
  <c r="N87" i="13"/>
  <c r="P87" i="13" s="1"/>
  <c r="N86" i="13"/>
  <c r="P86" i="13" s="1"/>
  <c r="N85" i="13"/>
  <c r="P85" i="13" s="1"/>
  <c r="N84" i="13"/>
  <c r="P84" i="13" s="1"/>
  <c r="N83" i="13"/>
  <c r="P83" i="13" s="1"/>
  <c r="N82" i="13"/>
  <c r="P82" i="13" s="1"/>
  <c r="N81" i="13"/>
  <c r="P81" i="13" s="1"/>
  <c r="N80" i="13"/>
  <c r="P80" i="13" s="1"/>
  <c r="N79" i="13"/>
  <c r="P79" i="13" s="1"/>
  <c r="N78" i="13"/>
  <c r="P78" i="13" s="1"/>
  <c r="N77" i="13"/>
  <c r="P77" i="13" s="1"/>
  <c r="N76" i="13"/>
  <c r="P76" i="13" s="1"/>
  <c r="N75" i="13"/>
  <c r="P75" i="13" s="1"/>
  <c r="N74" i="13"/>
  <c r="P74" i="13" s="1"/>
  <c r="N73" i="13"/>
  <c r="P73" i="13" s="1"/>
  <c r="N72" i="13"/>
  <c r="P72" i="13" s="1"/>
  <c r="N71" i="13"/>
  <c r="P71" i="13" s="1"/>
  <c r="N70" i="13"/>
  <c r="P70" i="13" s="1"/>
  <c r="N69" i="13"/>
  <c r="P69" i="13" s="1"/>
  <c r="N68" i="13"/>
  <c r="P68" i="13" s="1"/>
  <c r="N67" i="13"/>
  <c r="P67" i="13" s="1"/>
  <c r="N66" i="13"/>
  <c r="P66" i="13" s="1"/>
  <c r="N65" i="13"/>
  <c r="P65" i="13" s="1"/>
  <c r="N64" i="13"/>
  <c r="P64" i="13" s="1"/>
  <c r="N63" i="13"/>
  <c r="P63" i="13" s="1"/>
  <c r="N62" i="13"/>
  <c r="P62" i="13" s="1"/>
  <c r="N61" i="13"/>
  <c r="P61" i="13" s="1"/>
  <c r="N60" i="13"/>
  <c r="P60" i="13" s="1"/>
  <c r="N59" i="13"/>
  <c r="P59" i="13" s="1"/>
  <c r="N58" i="13"/>
  <c r="P58" i="13" s="1"/>
  <c r="N57" i="13"/>
  <c r="P57" i="13" s="1"/>
  <c r="N56" i="13"/>
  <c r="P56" i="13" s="1"/>
  <c r="N55" i="13"/>
  <c r="P55" i="13" s="1"/>
  <c r="N54" i="13"/>
  <c r="P54" i="13" s="1"/>
  <c r="N53" i="13"/>
  <c r="P53" i="13" s="1"/>
  <c r="N52" i="13"/>
  <c r="P52" i="13" s="1"/>
  <c r="N51" i="13"/>
  <c r="P51" i="13" s="1"/>
  <c r="N50" i="13"/>
  <c r="P50" i="13" s="1"/>
  <c r="N49" i="13"/>
  <c r="P49" i="13" s="1"/>
  <c r="N48" i="13"/>
  <c r="P48" i="13" s="1"/>
  <c r="N47" i="13"/>
  <c r="P47" i="13" s="1"/>
  <c r="N46" i="13"/>
  <c r="P46" i="13" s="1"/>
  <c r="N45" i="13"/>
  <c r="P45" i="13" s="1"/>
  <c r="N44" i="13"/>
  <c r="P44" i="13" s="1"/>
  <c r="N43" i="13"/>
  <c r="P43" i="13" s="1"/>
  <c r="N42" i="13"/>
  <c r="P42" i="13" s="1"/>
  <c r="N41" i="13"/>
  <c r="P41" i="13" s="1"/>
  <c r="N40" i="13"/>
  <c r="P40" i="13" s="1"/>
  <c r="N39" i="13"/>
  <c r="P39" i="13" s="1"/>
  <c r="N38" i="13"/>
  <c r="P38" i="13" s="1"/>
  <c r="N37" i="13"/>
  <c r="P37" i="13" s="1"/>
  <c r="N36" i="13"/>
  <c r="P36" i="13" s="1"/>
  <c r="N35" i="13"/>
  <c r="P35" i="13" s="1"/>
  <c r="N34" i="13"/>
  <c r="P34" i="13" s="1"/>
  <c r="N33" i="13"/>
  <c r="P33" i="13" s="1"/>
  <c r="N32" i="13"/>
  <c r="P32" i="13" s="1"/>
  <c r="N31" i="13"/>
  <c r="P31" i="13" s="1"/>
  <c r="N30" i="13"/>
  <c r="P30" i="13" s="1"/>
  <c r="N29" i="13"/>
  <c r="P29" i="13" s="1"/>
  <c r="N28" i="13"/>
  <c r="P28" i="13" s="1"/>
  <c r="N79" i="12"/>
  <c r="P79" i="12" s="1"/>
  <c r="N78" i="12"/>
  <c r="P78" i="12" s="1"/>
  <c r="N77" i="12"/>
  <c r="P77" i="12" s="1"/>
  <c r="N76" i="12"/>
  <c r="P76" i="12" s="1"/>
  <c r="N75" i="12"/>
  <c r="P75" i="12" s="1"/>
  <c r="N74" i="12"/>
  <c r="P74" i="12" s="1"/>
  <c r="N73" i="12"/>
  <c r="P73" i="12" s="1"/>
  <c r="N72" i="12"/>
  <c r="P72" i="12" s="1"/>
  <c r="N71" i="12"/>
  <c r="P71" i="12" s="1"/>
  <c r="N70" i="12"/>
  <c r="P70" i="12" s="1"/>
  <c r="N69" i="12"/>
  <c r="P69" i="12" s="1"/>
  <c r="N68" i="12"/>
  <c r="P68" i="12" s="1"/>
  <c r="N67" i="12"/>
  <c r="P67" i="12" s="1"/>
  <c r="N66" i="12"/>
  <c r="P66" i="12" s="1"/>
  <c r="N65" i="12"/>
  <c r="P65" i="12" s="1"/>
  <c r="N64" i="12"/>
  <c r="P64" i="12" s="1"/>
  <c r="N63" i="12"/>
  <c r="P63" i="12" s="1"/>
  <c r="N62" i="12"/>
  <c r="P62" i="12" s="1"/>
  <c r="N61" i="12"/>
  <c r="P61" i="12" s="1"/>
  <c r="N60" i="12"/>
  <c r="P60" i="12" s="1"/>
  <c r="N59" i="12"/>
  <c r="P59" i="12" s="1"/>
  <c r="N58" i="12"/>
  <c r="P58" i="12" s="1"/>
  <c r="N57" i="12"/>
  <c r="P57" i="12" s="1"/>
  <c r="N56" i="12"/>
  <c r="P56" i="12" s="1"/>
  <c r="N55" i="12"/>
  <c r="P55" i="12" s="1"/>
  <c r="N54" i="12"/>
  <c r="P54" i="12" s="1"/>
  <c r="N53" i="12"/>
  <c r="P53" i="12" s="1"/>
  <c r="N52" i="12"/>
  <c r="P52" i="12" s="1"/>
  <c r="N51" i="12"/>
  <c r="P51" i="12" s="1"/>
  <c r="N50" i="12"/>
  <c r="P50" i="12" s="1"/>
  <c r="N49" i="12"/>
  <c r="P49" i="12" s="1"/>
  <c r="N48" i="12"/>
  <c r="P48" i="12" s="1"/>
  <c r="N47" i="12"/>
  <c r="P47" i="12" s="1"/>
  <c r="N46" i="12"/>
  <c r="P46" i="12" s="1"/>
  <c r="N45" i="12"/>
  <c r="P45" i="12" s="1"/>
  <c r="N44" i="12"/>
  <c r="P44" i="12" s="1"/>
  <c r="N43" i="12"/>
  <c r="P43" i="12" s="1"/>
  <c r="N42" i="12"/>
  <c r="P42" i="12" s="1"/>
  <c r="N41" i="12"/>
  <c r="P41" i="12" s="1"/>
  <c r="N40" i="12"/>
  <c r="P40" i="12" s="1"/>
  <c r="N39" i="12"/>
  <c r="P39" i="12" s="1"/>
  <c r="N38" i="12"/>
  <c r="P38" i="12" s="1"/>
  <c r="N37" i="12"/>
  <c r="P37" i="12" s="1"/>
  <c r="N36" i="12"/>
  <c r="P36" i="12" s="1"/>
  <c r="N35" i="12"/>
  <c r="P35" i="12" s="1"/>
  <c r="N34" i="12"/>
  <c r="P34" i="12" s="1"/>
  <c r="N33" i="12"/>
  <c r="P33" i="12" s="1"/>
  <c r="N32" i="12"/>
  <c r="P32" i="12" s="1"/>
  <c r="N31" i="12"/>
  <c r="P31" i="12" s="1"/>
  <c r="N30" i="12"/>
  <c r="P30" i="12" s="1"/>
  <c r="N29" i="12"/>
  <c r="P29" i="12" s="1"/>
  <c r="N28" i="12"/>
  <c r="P28" i="12" s="1"/>
  <c r="N96" i="11" l="1"/>
  <c r="P96" i="11" s="1"/>
  <c r="N95" i="11"/>
  <c r="P95" i="11" s="1"/>
  <c r="N94" i="11"/>
  <c r="P94" i="11" s="1"/>
  <c r="N93" i="11"/>
  <c r="P93" i="11" s="1"/>
  <c r="N92" i="11"/>
  <c r="P92" i="11" s="1"/>
  <c r="N91" i="11"/>
  <c r="P91" i="11" s="1"/>
  <c r="N90" i="11"/>
  <c r="P90" i="11" s="1"/>
  <c r="N89" i="11"/>
  <c r="P89" i="11" s="1"/>
  <c r="N88" i="11"/>
  <c r="P88" i="11" s="1"/>
  <c r="N87" i="11"/>
  <c r="P87" i="11" s="1"/>
  <c r="N86" i="11"/>
  <c r="P86" i="11" s="1"/>
  <c r="N85" i="11"/>
  <c r="P85" i="11" s="1"/>
  <c r="N84" i="11"/>
  <c r="P84" i="11" s="1"/>
  <c r="N83" i="11"/>
  <c r="P83" i="11" s="1"/>
  <c r="N82" i="11"/>
  <c r="P82" i="11" s="1"/>
  <c r="N81" i="11"/>
  <c r="P81" i="11" s="1"/>
  <c r="N80" i="11"/>
  <c r="P80" i="11" s="1"/>
  <c r="N79" i="11"/>
  <c r="P79" i="11" s="1"/>
  <c r="N78" i="11"/>
  <c r="P78" i="11" s="1"/>
  <c r="N77" i="11"/>
  <c r="P77" i="11" s="1"/>
  <c r="N76" i="11"/>
  <c r="P76" i="11" s="1"/>
  <c r="N75" i="11"/>
  <c r="P75" i="11" s="1"/>
  <c r="N74" i="11"/>
  <c r="P74" i="11" s="1"/>
  <c r="N73" i="11"/>
  <c r="P73" i="11" s="1"/>
  <c r="N72" i="11"/>
  <c r="P72" i="11" s="1"/>
  <c r="N71" i="11"/>
  <c r="P71" i="11" s="1"/>
  <c r="N70" i="11"/>
  <c r="P70" i="11" s="1"/>
  <c r="N69" i="11"/>
  <c r="P69" i="11" s="1"/>
  <c r="N68" i="11"/>
  <c r="P68" i="11" s="1"/>
  <c r="N67" i="11"/>
  <c r="P67" i="11" s="1"/>
  <c r="N66" i="11"/>
  <c r="P66" i="11" s="1"/>
  <c r="N65" i="11"/>
  <c r="P65" i="11" s="1"/>
  <c r="N64" i="11"/>
  <c r="P64" i="11" s="1"/>
  <c r="N63" i="11"/>
  <c r="P63" i="11" s="1"/>
  <c r="N62" i="11"/>
  <c r="P62" i="11" s="1"/>
  <c r="N61" i="11"/>
  <c r="P61" i="11" s="1"/>
  <c r="N60" i="11"/>
  <c r="P60" i="11" s="1"/>
  <c r="N59" i="11"/>
  <c r="P59" i="11" s="1"/>
  <c r="N58" i="11"/>
  <c r="P58" i="11" s="1"/>
  <c r="N57" i="11"/>
  <c r="P57" i="11" s="1"/>
  <c r="N56" i="11"/>
  <c r="P56" i="11" s="1"/>
  <c r="N55" i="11"/>
  <c r="P55" i="11" s="1"/>
  <c r="N54" i="11"/>
  <c r="P54" i="11" s="1"/>
  <c r="N53" i="11"/>
  <c r="P53" i="11" s="1"/>
  <c r="N52" i="11"/>
  <c r="P52" i="11" s="1"/>
  <c r="N51" i="11"/>
  <c r="P51" i="11" s="1"/>
  <c r="N50" i="11"/>
  <c r="P50" i="11" s="1"/>
  <c r="N49" i="11"/>
  <c r="P49" i="11" s="1"/>
  <c r="N48" i="11"/>
  <c r="P48" i="11" s="1"/>
  <c r="N47" i="11"/>
  <c r="P47" i="11" s="1"/>
  <c r="N46" i="11"/>
  <c r="P46" i="11" s="1"/>
  <c r="N45" i="11"/>
  <c r="P45" i="11" s="1"/>
  <c r="N44" i="11"/>
  <c r="P44" i="11" s="1"/>
  <c r="N43" i="11"/>
  <c r="P43" i="11" s="1"/>
  <c r="N42" i="11"/>
  <c r="P42" i="11" s="1"/>
  <c r="N41" i="11"/>
  <c r="P41" i="11" s="1"/>
  <c r="N40" i="11"/>
  <c r="P40" i="11" s="1"/>
  <c r="N39" i="11"/>
  <c r="P39" i="11" s="1"/>
  <c r="N38" i="11"/>
  <c r="P38" i="11" s="1"/>
  <c r="N37" i="11"/>
  <c r="P37" i="11" s="1"/>
  <c r="N36" i="11"/>
  <c r="P36" i="11" s="1"/>
  <c r="N35" i="11"/>
  <c r="P35" i="11" s="1"/>
  <c r="N34" i="11"/>
  <c r="P34" i="11" s="1"/>
  <c r="N33" i="11"/>
  <c r="P33" i="11" s="1"/>
  <c r="N32" i="11"/>
  <c r="P32" i="11" s="1"/>
  <c r="N31" i="11"/>
  <c r="P31" i="11" s="1"/>
  <c r="N30" i="11"/>
  <c r="P30" i="11" s="1"/>
  <c r="N29" i="11"/>
  <c r="P29" i="11" s="1"/>
  <c r="N28" i="11"/>
  <c r="P28" i="11" s="1"/>
  <c r="N125" i="10"/>
  <c r="P125" i="10" s="1"/>
  <c r="N124" i="10"/>
  <c r="P124" i="10" s="1"/>
  <c r="N123" i="10"/>
  <c r="P123" i="10" s="1"/>
  <c r="N122" i="10"/>
  <c r="P122" i="10" s="1"/>
  <c r="N121" i="10"/>
  <c r="P121" i="10" s="1"/>
  <c r="N120" i="10"/>
  <c r="P120" i="10" s="1"/>
  <c r="N119" i="10"/>
  <c r="P119" i="10" s="1"/>
  <c r="N118" i="10"/>
  <c r="P118" i="10" s="1"/>
  <c r="N117" i="10"/>
  <c r="P117" i="10" s="1"/>
  <c r="N116" i="10"/>
  <c r="P116" i="10" s="1"/>
  <c r="N115" i="10"/>
  <c r="P115" i="10" s="1"/>
  <c r="N114" i="10"/>
  <c r="P114" i="10" s="1"/>
  <c r="N113" i="10"/>
  <c r="P113" i="10" s="1"/>
  <c r="N112" i="10"/>
  <c r="P112" i="10" s="1"/>
  <c r="N111" i="10"/>
  <c r="P111" i="10" s="1"/>
  <c r="N110" i="10"/>
  <c r="P110" i="10" s="1"/>
  <c r="N109" i="10"/>
  <c r="P109" i="10" s="1"/>
  <c r="N108" i="10"/>
  <c r="P108" i="10" s="1"/>
  <c r="N107" i="10"/>
  <c r="P107" i="10" s="1"/>
  <c r="N106" i="10"/>
  <c r="P106" i="10" s="1"/>
  <c r="N105" i="10"/>
  <c r="P105" i="10" s="1"/>
  <c r="N104" i="10"/>
  <c r="P104" i="10" s="1"/>
  <c r="N103" i="10"/>
  <c r="P103" i="10" s="1"/>
  <c r="N102" i="10"/>
  <c r="P102" i="10" s="1"/>
  <c r="N101" i="10"/>
  <c r="P101" i="10" s="1"/>
  <c r="N100" i="10"/>
  <c r="P100" i="10" s="1"/>
  <c r="N99" i="10"/>
  <c r="P99" i="10" s="1"/>
  <c r="N98" i="10"/>
  <c r="P98" i="10" s="1"/>
  <c r="N97" i="10"/>
  <c r="P97" i="10" s="1"/>
  <c r="N96" i="10"/>
  <c r="P96" i="10" s="1"/>
  <c r="N95" i="10"/>
  <c r="P95" i="10" s="1"/>
  <c r="N94" i="10"/>
  <c r="P94" i="10" s="1"/>
  <c r="N93" i="10"/>
  <c r="P93" i="10" s="1"/>
  <c r="N92" i="10"/>
  <c r="P92" i="10" s="1"/>
  <c r="N91" i="10"/>
  <c r="P91" i="10" s="1"/>
  <c r="N90" i="10"/>
  <c r="P90" i="10" s="1"/>
  <c r="N89" i="10"/>
  <c r="P89" i="10" s="1"/>
  <c r="N88" i="10"/>
  <c r="P88" i="10" s="1"/>
  <c r="N87" i="10"/>
  <c r="P87" i="10" s="1"/>
  <c r="N86" i="10"/>
  <c r="P86" i="10" s="1"/>
  <c r="N85" i="10"/>
  <c r="P85" i="10" s="1"/>
  <c r="N84" i="10"/>
  <c r="P84" i="10" s="1"/>
  <c r="N83" i="10"/>
  <c r="P83" i="10" s="1"/>
  <c r="N82" i="10"/>
  <c r="P82" i="10" s="1"/>
  <c r="N81" i="10"/>
  <c r="P81" i="10" s="1"/>
  <c r="N80" i="10"/>
  <c r="P80" i="10" s="1"/>
  <c r="N79" i="10"/>
  <c r="P79" i="10" s="1"/>
  <c r="N78" i="10"/>
  <c r="P78" i="10" s="1"/>
  <c r="N77" i="10"/>
  <c r="P77" i="10" s="1"/>
  <c r="N76" i="10"/>
  <c r="P76" i="10" s="1"/>
  <c r="N75" i="10"/>
  <c r="P75" i="10" s="1"/>
  <c r="N74" i="10"/>
  <c r="P74" i="10" s="1"/>
  <c r="N73" i="10"/>
  <c r="P73" i="10" s="1"/>
  <c r="N72" i="10"/>
  <c r="P72" i="10" s="1"/>
  <c r="N71" i="10"/>
  <c r="P71" i="10" s="1"/>
  <c r="N70" i="10"/>
  <c r="P70" i="10" s="1"/>
  <c r="N69" i="10"/>
  <c r="P69" i="10" s="1"/>
  <c r="N68" i="10"/>
  <c r="P68" i="10" s="1"/>
  <c r="N67" i="10"/>
  <c r="P67" i="10" s="1"/>
  <c r="N66" i="10"/>
  <c r="P66" i="10" s="1"/>
  <c r="N65" i="10"/>
  <c r="P65" i="10" s="1"/>
  <c r="N64" i="10"/>
  <c r="P64" i="10" s="1"/>
  <c r="N63" i="10"/>
  <c r="P63" i="10" s="1"/>
  <c r="N62" i="10"/>
  <c r="P62" i="10" s="1"/>
  <c r="N61" i="10"/>
  <c r="P61" i="10" s="1"/>
  <c r="N60" i="10"/>
  <c r="P60" i="10" s="1"/>
  <c r="N59" i="10"/>
  <c r="P59" i="10" s="1"/>
  <c r="N58" i="10"/>
  <c r="P58" i="10" s="1"/>
  <c r="N57" i="10"/>
  <c r="P57" i="10" s="1"/>
  <c r="N56" i="10"/>
  <c r="P56" i="10" s="1"/>
  <c r="N55" i="10"/>
  <c r="P55" i="10" s="1"/>
  <c r="N54" i="10"/>
  <c r="P54" i="10" s="1"/>
  <c r="N53" i="10"/>
  <c r="P53" i="10" s="1"/>
  <c r="N52" i="10"/>
  <c r="P52" i="10" s="1"/>
  <c r="N51" i="10"/>
  <c r="P51" i="10" s="1"/>
  <c r="N50" i="10"/>
  <c r="P50" i="10" s="1"/>
  <c r="N49" i="10"/>
  <c r="P49" i="10" s="1"/>
  <c r="N48" i="10"/>
  <c r="P48" i="10" s="1"/>
  <c r="N47" i="10"/>
  <c r="P47" i="10" s="1"/>
  <c r="N46" i="10"/>
  <c r="P46" i="10" s="1"/>
  <c r="N45" i="10"/>
  <c r="P45" i="10" s="1"/>
  <c r="N44" i="10"/>
  <c r="P44" i="10" s="1"/>
  <c r="N43" i="10"/>
  <c r="P43" i="10" s="1"/>
  <c r="N42" i="10"/>
  <c r="P42" i="10" s="1"/>
  <c r="N41" i="10"/>
  <c r="P41" i="10" s="1"/>
  <c r="N40" i="10"/>
  <c r="P40" i="10" s="1"/>
  <c r="N39" i="10"/>
  <c r="P39" i="10" s="1"/>
  <c r="N38" i="10"/>
  <c r="P38" i="10" s="1"/>
  <c r="N37" i="10"/>
  <c r="P37" i="10" s="1"/>
  <c r="N36" i="10"/>
  <c r="P36" i="10" s="1"/>
  <c r="N35" i="10"/>
  <c r="P35" i="10" s="1"/>
  <c r="N34" i="10"/>
  <c r="P34" i="10" s="1"/>
  <c r="N33" i="10"/>
  <c r="P33" i="10" s="1"/>
  <c r="N32" i="10"/>
  <c r="P32" i="10" s="1"/>
  <c r="N31" i="10"/>
  <c r="P31" i="10" s="1"/>
  <c r="N30" i="10"/>
  <c r="P30" i="10" s="1"/>
  <c r="N29" i="10"/>
  <c r="P29" i="10" s="1"/>
  <c r="N28" i="10"/>
  <c r="P28" i="10" s="1"/>
  <c r="N92" i="9" l="1"/>
  <c r="P92" i="9" s="1"/>
  <c r="N59" i="9" l="1"/>
  <c r="P59" i="9" s="1"/>
  <c r="N57" i="9"/>
  <c r="P57" i="9" s="1"/>
  <c r="N42" i="9"/>
  <c r="P42" i="9" s="1"/>
  <c r="N87" i="9"/>
  <c r="P87" i="9" s="1"/>
  <c r="N86" i="9"/>
  <c r="P86" i="9" s="1"/>
  <c r="N61" i="9"/>
  <c r="P61" i="9" s="1"/>
  <c r="N55" i="9"/>
  <c r="P55" i="9" s="1"/>
  <c r="N60" i="9"/>
  <c r="P60" i="9" s="1"/>
  <c r="N32" i="9"/>
  <c r="P32" i="9" s="1"/>
  <c r="N80" i="9"/>
  <c r="P80" i="9" s="1"/>
  <c r="N43" i="9"/>
  <c r="P43" i="9" s="1"/>
  <c r="N77" i="9"/>
  <c r="P77" i="9" s="1"/>
  <c r="N47" i="9"/>
  <c r="P47" i="9" s="1"/>
  <c r="N35" i="9"/>
  <c r="P35" i="9" s="1"/>
  <c r="N73" i="9"/>
  <c r="P73" i="9" s="1"/>
  <c r="N62" i="9"/>
  <c r="P62" i="9" s="1"/>
  <c r="N72" i="9"/>
  <c r="P72" i="9" s="1"/>
  <c r="N51" i="9"/>
  <c r="P51" i="9" s="1"/>
  <c r="N93" i="9"/>
  <c r="P93" i="9" s="1"/>
  <c r="N63" i="9"/>
  <c r="P63" i="9" s="1"/>
  <c r="N56" i="9"/>
  <c r="P56" i="9" s="1"/>
  <c r="N89" i="9"/>
  <c r="P89" i="9" s="1"/>
  <c r="N82" i="9"/>
  <c r="P82" i="9" s="1"/>
  <c r="N37" i="9"/>
  <c r="P37" i="9" s="1"/>
  <c r="N45" i="9"/>
  <c r="P45" i="9" s="1"/>
  <c r="N81" i="9"/>
  <c r="P81" i="9" s="1"/>
  <c r="N78" i="9"/>
  <c r="P78" i="9" s="1"/>
  <c r="N31" i="9"/>
  <c r="P31" i="9" s="1"/>
  <c r="N67" i="9"/>
  <c r="P67" i="9" s="1"/>
  <c r="N65" i="9"/>
  <c r="P65" i="9" s="1"/>
  <c r="N64" i="9"/>
  <c r="P64" i="9" s="1"/>
  <c r="N30" i="9"/>
  <c r="P30" i="9" s="1"/>
  <c r="N71" i="9"/>
  <c r="P71" i="9" s="1"/>
  <c r="N38" i="9"/>
  <c r="P38" i="9" s="1"/>
  <c r="N94" i="9"/>
  <c r="P94" i="9" s="1"/>
  <c r="N91" i="9"/>
  <c r="P91" i="9" s="1"/>
  <c r="N58" i="9"/>
  <c r="P58" i="9" s="1"/>
  <c r="N69" i="9"/>
  <c r="P69" i="9" s="1"/>
  <c r="N50" i="9"/>
  <c r="P50" i="9" s="1"/>
  <c r="N90" i="9"/>
  <c r="P90" i="9" s="1"/>
  <c r="N88" i="9"/>
  <c r="P88" i="9" s="1"/>
  <c r="N29" i="9"/>
  <c r="P29" i="9" s="1"/>
  <c r="N85" i="9"/>
  <c r="P85" i="9" s="1"/>
  <c r="N84" i="9"/>
  <c r="P84" i="9" s="1"/>
  <c r="N54" i="9"/>
  <c r="P54" i="9" s="1"/>
  <c r="N40" i="9"/>
  <c r="P40" i="9" s="1"/>
  <c r="N83" i="9"/>
  <c r="P83" i="9" s="1"/>
  <c r="N44" i="9"/>
  <c r="P44" i="9" s="1"/>
  <c r="N41" i="9"/>
  <c r="P41" i="9" s="1"/>
  <c r="N33" i="9"/>
  <c r="P33" i="9" s="1"/>
  <c r="N36" i="9"/>
  <c r="P36" i="9" s="1"/>
  <c r="N46" i="9"/>
  <c r="P46" i="9" s="1"/>
  <c r="N52" i="9"/>
  <c r="P52" i="9" s="1"/>
  <c r="N53" i="9"/>
  <c r="P53" i="9" s="1"/>
  <c r="N48" i="9"/>
  <c r="P48" i="9" s="1"/>
  <c r="N79" i="9"/>
  <c r="P79" i="9" s="1"/>
  <c r="N76" i="9"/>
  <c r="P76" i="9" s="1"/>
  <c r="N75" i="9"/>
  <c r="P75" i="9" s="1"/>
  <c r="N39" i="9"/>
  <c r="P39" i="9" s="1"/>
  <c r="N66" i="9"/>
  <c r="P66" i="9" s="1"/>
  <c r="N74" i="9"/>
  <c r="P74" i="9" s="1"/>
  <c r="N68" i="9"/>
  <c r="P68" i="9" s="1"/>
  <c r="N70" i="9"/>
  <c r="P70" i="9" s="1"/>
  <c r="N34" i="9"/>
  <c r="P34" i="9" s="1"/>
  <c r="N49" i="9"/>
  <c r="P49" i="9" s="1"/>
</calcChain>
</file>

<file path=xl/sharedStrings.xml><?xml version="1.0" encoding="utf-8"?>
<sst xmlns="http://schemas.openxmlformats.org/spreadsheetml/2006/main" count="2257" uniqueCount="524">
  <si>
    <t>Шифр</t>
  </si>
  <si>
    <t>№</t>
  </si>
  <si>
    <t>Район/город</t>
  </si>
  <si>
    <t>Ф.И.О. наставника (полностью)</t>
  </si>
  <si>
    <t>ИТОГО БАЛЛОВ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</si>
  <si>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</si>
  <si>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</si>
  <si>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</si>
  <si>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г. Чебоксары</t>
  </si>
  <si>
    <t xml:space="preserve">Члены жюри: </t>
  </si>
  <si>
    <t>МАКС. БАЛЛ</t>
  </si>
  <si>
    <t>Эффективность %</t>
  </si>
  <si>
    <t xml:space="preserve">Результат 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</si>
  <si>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информатике </t>
    </r>
    <r>
      <rPr>
        <b/>
        <sz val="10"/>
        <rFont val="Arial"/>
        <family val="2"/>
        <charset val="204"/>
      </rPr>
      <t>в 2024-2025 уч.г., 7 класс</t>
    </r>
  </si>
  <si>
    <t>Дата проведения: 26.11.2024</t>
  </si>
  <si>
    <t>Задание 1</t>
  </si>
  <si>
    <t>Задание 2</t>
  </si>
  <si>
    <t>Задание 3</t>
  </si>
  <si>
    <t>Задание 4</t>
  </si>
  <si>
    <t>Иванов Илья Вячеславович</t>
  </si>
  <si>
    <t>Катихин Алексей Николаевич</t>
  </si>
  <si>
    <t>Гаврилов Владимир Михайлович</t>
  </si>
  <si>
    <t>МБОУ "СОШ № 35" г. Чебоксары</t>
  </si>
  <si>
    <t>МБОУ "СОШ № 45" г. Чебоксары</t>
  </si>
  <si>
    <t>МБОУ "СОШ № 47" г. Чебоксары</t>
  </si>
  <si>
    <t>Семенов Александр Геннадьевич</t>
  </si>
  <si>
    <t>Тимофеева Ольга Георгиевна</t>
  </si>
  <si>
    <t>Шибаева Надежда Николаевна</t>
  </si>
  <si>
    <t>Сидорова Алена Анатольевна</t>
  </si>
  <si>
    <t xml:space="preserve">Гордеева Юлия Эдуардовна </t>
  </si>
  <si>
    <t>Афанасьев Юмитрий Юрьевич</t>
  </si>
  <si>
    <t>Смирнова Виктория Сергеевна</t>
  </si>
  <si>
    <t>Андреева Марина Владиславовна</t>
  </si>
  <si>
    <t>Титов Андрей Витальевич</t>
  </si>
  <si>
    <t>Климов Валерий Петрович</t>
  </si>
  <si>
    <t>Некрасова Ирина Борисовна</t>
  </si>
  <si>
    <t>Шевелева Анастасия Александровна</t>
  </si>
  <si>
    <t>Владимирова Дарья Олеговна</t>
  </si>
  <si>
    <t>Иванова Светлана Алексеевна</t>
  </si>
  <si>
    <t>Васильева Екатерина Владимировна</t>
  </si>
  <si>
    <t>Владимиров Алексей Сергеевич, Герасимова Альбина Юрьевна</t>
  </si>
  <si>
    <t>Михайлов Юрий Иванович</t>
  </si>
  <si>
    <t>Демидова Мария Борисовна</t>
  </si>
  <si>
    <t>Мулюкова Алена Вячеславовна</t>
  </si>
  <si>
    <t>Владимирова Юлия Владимировна</t>
  </si>
  <si>
    <t>Яковлева Анастасия Ивановна</t>
  </si>
  <si>
    <t>МБОУ "Гимназия № 1" г. Чебоксары</t>
  </si>
  <si>
    <t>МБОУ "Гимназия № 2" г. Чебоксары</t>
  </si>
  <si>
    <t>МАОУ "СОШ № 61 им. С.В. Капранова" г. Чебоксары</t>
  </si>
  <si>
    <t>МАОУ "СОШ № 40" г. Чебоксары</t>
  </si>
  <si>
    <t>МБОУ "СОШ № 49" г. Чебоксары</t>
  </si>
  <si>
    <t xml:space="preserve">МБОУ "СОШ № 48" г. Чебоксары </t>
  </si>
  <si>
    <t>МАОУ "СОШ № 1" г. Чебоксары</t>
  </si>
  <si>
    <t xml:space="preserve">МБОУ "СОШ № 62" г. Чебоксары </t>
  </si>
  <si>
    <t>МАОУ "Лицей № 3" г. Чебоксары</t>
  </si>
  <si>
    <t>МБОУ "СОШ № 6" г. Чебоксары</t>
  </si>
  <si>
    <t>МАОУ "СОШ 65" г. Чебоксары</t>
  </si>
  <si>
    <t>МБОУ "СОШ № 57" г. Чебоксары</t>
  </si>
  <si>
    <t>МАОУ "Лицей № 4 им. Героя РФ Шалаева Р.Е." г. Чебоксары</t>
  </si>
  <si>
    <t>МАОУ "Гимназия № 5" г. Чебоксары</t>
  </si>
  <si>
    <t>МБОУ "Лицей № 44" г. Чебоксары</t>
  </si>
  <si>
    <t>МБОУ "СОШ № 7 имени Олега Беспалова" г. Чебоксары</t>
  </si>
  <si>
    <t>Киляшова Анна Михайловна</t>
  </si>
  <si>
    <t>МБОУ "СОШ № 27" г. Чебоксары</t>
  </si>
  <si>
    <t>МБОУ "СОШ № 17" г. Чебоксары</t>
  </si>
  <si>
    <t>Пантеева Елена Николаевна</t>
  </si>
  <si>
    <t>moiml126</t>
  </si>
  <si>
    <t>moiml128</t>
  </si>
  <si>
    <t>moiml129</t>
  </si>
  <si>
    <t>moiml130</t>
  </si>
  <si>
    <t>moiml131</t>
  </si>
  <si>
    <t>moiml132</t>
  </si>
  <si>
    <t>moiml133</t>
  </si>
  <si>
    <t>moiml134</t>
  </si>
  <si>
    <t>moiml135</t>
  </si>
  <si>
    <t>moiml136</t>
  </si>
  <si>
    <t>moiml137</t>
  </si>
  <si>
    <t>moiml138</t>
  </si>
  <si>
    <t>moiml139</t>
  </si>
  <si>
    <t>moiml140</t>
  </si>
  <si>
    <t>moiml142</t>
  </si>
  <si>
    <t>moiml143</t>
  </si>
  <si>
    <t>moiml144</t>
  </si>
  <si>
    <t>moiml146</t>
  </si>
  <si>
    <t>moiml147</t>
  </si>
  <si>
    <t>moiml149</t>
  </si>
  <si>
    <t>moiml150</t>
  </si>
  <si>
    <t>moiml151</t>
  </si>
  <si>
    <t>moiml152</t>
  </si>
  <si>
    <t>moiml154</t>
  </si>
  <si>
    <t>moiml155</t>
  </si>
  <si>
    <t>moiml156</t>
  </si>
  <si>
    <t>moiml157</t>
  </si>
  <si>
    <t>moiml158</t>
  </si>
  <si>
    <t>moiml159</t>
  </si>
  <si>
    <t>moiml160</t>
  </si>
  <si>
    <t>moiml161</t>
  </si>
  <si>
    <t>moiml162</t>
  </si>
  <si>
    <t>moiml163</t>
  </si>
  <si>
    <t>moiml164</t>
  </si>
  <si>
    <t>moiml165</t>
  </si>
  <si>
    <t>moiml166</t>
  </si>
  <si>
    <t>moiml167</t>
  </si>
  <si>
    <t>moiml168</t>
  </si>
  <si>
    <t>moiml169</t>
  </si>
  <si>
    <t>moiml170</t>
  </si>
  <si>
    <t>moiml171</t>
  </si>
  <si>
    <t>moiml172</t>
  </si>
  <si>
    <t>moiml173</t>
  </si>
  <si>
    <t>moiml175</t>
  </si>
  <si>
    <t>moiml176</t>
  </si>
  <si>
    <t>moiml177</t>
  </si>
  <si>
    <t>moiml181</t>
  </si>
  <si>
    <t>moiml185</t>
  </si>
  <si>
    <t>moiml186</t>
  </si>
  <si>
    <t>moiml187</t>
  </si>
  <si>
    <t>moiml188</t>
  </si>
  <si>
    <t>moiml189</t>
  </si>
  <si>
    <t>moiml190</t>
  </si>
  <si>
    <t>moiml191</t>
  </si>
  <si>
    <t>moiml193</t>
  </si>
  <si>
    <t>moiml194</t>
  </si>
  <si>
    <t>moiml196</t>
  </si>
  <si>
    <t>moiml197</t>
  </si>
  <si>
    <t>moiml198</t>
  </si>
  <si>
    <t>moiml199</t>
  </si>
  <si>
    <t>moiml200</t>
  </si>
  <si>
    <t>moiml201</t>
  </si>
  <si>
    <t>moiml202</t>
  </si>
  <si>
    <t>moiml203</t>
  </si>
  <si>
    <t>moiml204</t>
  </si>
  <si>
    <t>Задание 5</t>
  </si>
  <si>
    <t>Задание 6</t>
  </si>
  <si>
    <t>—</t>
  </si>
  <si>
    <t>moiml359</t>
  </si>
  <si>
    <t xml:space="preserve">Место проведения: МАОУ "Гимназия № 5" г. Чебоксары 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</si>
  <si>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66 чел.</t>
    </r>
  </si>
  <si>
    <t>победитель</t>
  </si>
  <si>
    <t>участник</t>
  </si>
  <si>
    <t>призёр</t>
  </si>
  <si>
    <t>Председатель жюри: Михайлов Юрий Иванович, учитель МАОУ «Гимназия № 5» г. Чебоксары</t>
  </si>
  <si>
    <t>Живулина Надежда Витальевна, учитель МБОУ «Гимназия № 1» г. Чебоксары;</t>
  </si>
  <si>
    <t>Павлова Ирина Андреевна, учитель МБОУ «Гимназия № 1» г. Чебоксары;</t>
  </si>
  <si>
    <t>Некрасова Ирина Борисовна, учитель МБОУ «Гимназия № 2» г. Чебоксары;</t>
  </si>
  <si>
    <t>Иванова Ирина Васильевна, учитель МБОУ «Лицей №2» г. Чебоксары;</t>
  </si>
  <si>
    <t>Демидова Мария Борисовна, учитель МБОУ «Лицей № 44» г. Чебоксары;</t>
  </si>
  <si>
    <t>Владимиров Алексей Сергеевич, учитель МАОУ «Лицей № 4 им. Героя РФ Шалаева Р.Е.» г. Чебоксары;</t>
  </si>
  <si>
    <t>Мулюкова Алена Вячеславовна, учитель МБОУ «Лицей № 44» г. Чебоксары;</t>
  </si>
  <si>
    <t>Владимирова Юлия Владимировна, учитель МБОУ «СОШ № 7 имени Олега Беспалова» г. Чебоксары;</t>
  </si>
  <si>
    <t>Смирнова Ирина Валерьевна, учитель МБОУ «СОШ № 19» г. Чебоксары;</t>
  </si>
  <si>
    <t>Киляшова Анна Михайловна, учитель МБОУ «СОШ № 27» г. Чебоксары;</t>
  </si>
  <si>
    <t>Афанасьев Александр Борисович, учитель МБОУ «СОШ № 36» г. Чебоксары;</t>
  </si>
  <si>
    <t>Гаврилов Владимир Михайлович, учитель МБОУ «СОШ № 47» г. Чебоксары;</t>
  </si>
  <si>
    <t>Савгачева Диана Сергеевна, учитель МБОУ «СОШ № 47» г. Чебоксары;</t>
  </si>
  <si>
    <t>Шкут Александр Васильевич, учитель МБОУ «СОШ № 55» г. Чебоксары;</t>
  </si>
  <si>
    <t>Прокопьева Мария Владимировна, учитель МАОУ «СОШ № 61 им. С.В. Капранова» г. Чебоксары;</t>
  </si>
  <si>
    <t>Живулина Надежда Витальевна, учитель МБОУ «Гимназия № 1» г. Чебоксары</t>
  </si>
  <si>
    <t>Павлова Ирина Андреевна, учитель МБОУ «Гимназия № 1» г. Чебоксары</t>
  </si>
  <si>
    <t>Некрасова Ирина Борисовна, учитель МБОУ «Гимназия № 2» г. Чебоксары</t>
  </si>
  <si>
    <t>Иванова Ирина Васильевна, учитель МБОУ «Лицей №2» г. Чебоксары</t>
  </si>
  <si>
    <t>Владимиров Алексей Сергеевич, учитель МАОУ «Лицей № 4 им. Героя РФ Шалаева Р.Е.» г. Чебоксары</t>
  </si>
  <si>
    <t>Демидова Мария Борисовна, учитель МБОУ «Лицей № 44» г. Чебоксары</t>
  </si>
  <si>
    <t>Мулюкова Алена Вячеславовна, учитель МБОУ «Лицей № 44» г. Чебоксары</t>
  </si>
  <si>
    <t>Владимирова Юлия Владимировна, учитель МБОУ «СОШ № 7 имени Олега Беспалова» г. Чебоксары</t>
  </si>
  <si>
    <t>Смирнова Ирина Валерьевна, учитель МБОУ «СОШ № 19» г. Чебоксары</t>
  </si>
  <si>
    <t>Киляшова Анна Михайловна, учитель МБОУ «СОШ № 27» г. Чебоксары</t>
  </si>
  <si>
    <t>Афанасьев Александр Борисович, учитель МБОУ «СОШ № 36» г. Чебоксары</t>
  </si>
  <si>
    <t>Гаврилов Владимир Михайлович, учитель МБОУ «СОШ № 47» г. Чебоксары</t>
  </si>
  <si>
    <t>Савгачева Диана Сергеевна, учитель МБОУ «СОШ № 47» г. Чебоксары</t>
  </si>
  <si>
    <t>Шкут Александр Васильевич, учитель МБОУ «СОШ № 55» г. Чебоксары</t>
  </si>
  <si>
    <t>Прокопьева Мария Владимировна, учитель МАОУ «СОШ № 61 им. С.В. Капранова» г. Чебоксары</t>
  </si>
  <si>
    <t>Семенов Александр Геннадьевич, учитель МАОУ «СОШ № 40» г. Чебоксары;</t>
  </si>
  <si>
    <t>Михайлова Наталья Александровна, учитель МБОУ «СОШ № 6» г. Чебоксары;</t>
  </si>
  <si>
    <t>Михайлова Наталья Александровна, учитель МБОУ «СОШ № 6» г. Чебоксары</t>
  </si>
  <si>
    <t>Семенов Александр Геннадьевич, учитель МАОУ «СОШ № 40» г. Чебоксары</t>
  </si>
  <si>
    <t>Шишкина Владимировна, учитель МАОУ «СОШ № 61 им. С.В. Капранова» г. Чебоксары;</t>
  </si>
  <si>
    <t>Шишкина Ольга Владимировна, учитель МАОУ «СОШ № 61 им. С.В. Капранова» г. Чебоксары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</si>
  <si>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информатике </t>
    </r>
    <r>
      <rPr>
        <b/>
        <sz val="10"/>
        <rFont val="Arial"/>
        <family val="2"/>
        <charset val="204"/>
      </rPr>
      <t>в 2024-2025 уч.г., 8 класс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</si>
  <si>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98 чел.</t>
    </r>
  </si>
  <si>
    <t>moiml227</t>
  </si>
  <si>
    <t>moiml232</t>
  </si>
  <si>
    <t>moiml238</t>
  </si>
  <si>
    <t>moiml311</t>
  </si>
  <si>
    <t>МБОУ "СОШ № 55" г. Чебоксары</t>
  </si>
  <si>
    <t>Шкут Александр Васильевич</t>
  </si>
  <si>
    <t>moiml274</t>
  </si>
  <si>
    <t>Мулюкова Алена Вячеславовна
Чумуркина Мальвина Михайловна</t>
  </si>
  <si>
    <t>moiml223</t>
  </si>
  <si>
    <t>moiml257</t>
  </si>
  <si>
    <t>МАОУ "СОШ № 59" г. Чебоксары</t>
  </si>
  <si>
    <t>Николаева Диана Александровна</t>
  </si>
  <si>
    <t>moiml250</t>
  </si>
  <si>
    <t>Васильев Александр Николаевич</t>
  </si>
  <si>
    <t>moiml228</t>
  </si>
  <si>
    <t>moiml230</t>
  </si>
  <si>
    <t>moiml261</t>
  </si>
  <si>
    <t>Прокопьева Мария Владимировна, Шишкина Ольга Владимировна</t>
  </si>
  <si>
    <t>moiml236</t>
  </si>
  <si>
    <t>moiml224</t>
  </si>
  <si>
    <t>moiml226</t>
  </si>
  <si>
    <t>moiml252</t>
  </si>
  <si>
    <t>Димитриева Эмилия Львовна</t>
  </si>
  <si>
    <t>moiml251</t>
  </si>
  <si>
    <t>moiml312</t>
  </si>
  <si>
    <t>moiml219</t>
  </si>
  <si>
    <t>moiml316</t>
  </si>
  <si>
    <t>МБОУ "СОШ № 64" г. Чебоксары</t>
  </si>
  <si>
    <t>Григорьева Регина Леонидовна</t>
  </si>
  <si>
    <t>moiml239</t>
  </si>
  <si>
    <t>moiml278</t>
  </si>
  <si>
    <t>moiml283</t>
  </si>
  <si>
    <t>moiml284</t>
  </si>
  <si>
    <t>moiml225</t>
  </si>
  <si>
    <t>moiml310</t>
  </si>
  <si>
    <t>moiml240</t>
  </si>
  <si>
    <t>moiml233</t>
  </si>
  <si>
    <t>moiml216</t>
  </si>
  <si>
    <t>moiml297</t>
  </si>
  <si>
    <t>moiml273</t>
  </si>
  <si>
    <t>moiml276</t>
  </si>
  <si>
    <t>moiml281</t>
  </si>
  <si>
    <t>moiml282</t>
  </si>
  <si>
    <t>moiml315</t>
  </si>
  <si>
    <t>moiml271</t>
  </si>
  <si>
    <t>МБОУ "Гимназия № 4" г. Чебоксары</t>
  </si>
  <si>
    <t>Евграфов Владимир Федорович</t>
  </si>
  <si>
    <t>moiml265</t>
  </si>
  <si>
    <t>Афанасьев Дмитрий Юрьевич</t>
  </si>
  <si>
    <t>moiml209</t>
  </si>
  <si>
    <t>Хрусцелевская Алина Борисовна</t>
  </si>
  <si>
    <t>moiml275</t>
  </si>
  <si>
    <t>moiml218</t>
  </si>
  <si>
    <t>moiml231</t>
  </si>
  <si>
    <t>moiml279</t>
  </si>
  <si>
    <t>Чумуркина Мальвина Михайловна</t>
  </si>
  <si>
    <t>moiml285</t>
  </si>
  <si>
    <t>moiml220</t>
  </si>
  <si>
    <t>moiml244</t>
  </si>
  <si>
    <t>moiml267</t>
  </si>
  <si>
    <t>moiml269</t>
  </si>
  <si>
    <t>moiml249</t>
  </si>
  <si>
    <t>moiml221</t>
  </si>
  <si>
    <t>moiml313</t>
  </si>
  <si>
    <t>moiml247</t>
  </si>
  <si>
    <t>moiml248</t>
  </si>
  <si>
    <t>moiml237</t>
  </si>
  <si>
    <t>moiml243</t>
  </si>
  <si>
    <t>moiml246</t>
  </si>
  <si>
    <t>moiml266</t>
  </si>
  <si>
    <t>Живулина Надежда Витальевна</t>
  </si>
  <si>
    <t>moiml280</t>
  </si>
  <si>
    <t>moiml217</t>
  </si>
  <si>
    <t>moiml235</t>
  </si>
  <si>
    <t>moiml210</t>
  </si>
  <si>
    <t>moiml213</t>
  </si>
  <si>
    <t>moiml245</t>
  </si>
  <si>
    <t>moiml254</t>
  </si>
  <si>
    <t>moiml255</t>
  </si>
  <si>
    <t>Прокопьева Татьяна Валерьевна</t>
  </si>
  <si>
    <t>moiml270</t>
  </si>
  <si>
    <t>moiml215</t>
  </si>
  <si>
    <t>moiml234</t>
  </si>
  <si>
    <t>moiml241</t>
  </si>
  <si>
    <t>moiml258</t>
  </si>
  <si>
    <t>Прокопьева Мария Владимировна</t>
  </si>
  <si>
    <t>moiml272</t>
  </si>
  <si>
    <t>Абашина Наталья Владимировна</t>
  </si>
  <si>
    <t>moiml301</t>
  </si>
  <si>
    <t>moiml296</t>
  </si>
  <si>
    <t>moiml317</t>
  </si>
  <si>
    <t>moiml205</t>
  </si>
  <si>
    <t>moiml207</t>
  </si>
  <si>
    <t>moiml208</t>
  </si>
  <si>
    <t>moiml211</t>
  </si>
  <si>
    <t>moiml214</t>
  </si>
  <si>
    <t>moiml222</t>
  </si>
  <si>
    <t>moiml229</t>
  </si>
  <si>
    <t>moiml242</t>
  </si>
  <si>
    <t>moiml253</t>
  </si>
  <si>
    <t>moiml259</t>
  </si>
  <si>
    <t>moiml260</t>
  </si>
  <si>
    <t>moiml287</t>
  </si>
  <si>
    <t>МБОУ "СОШ № 12" г. Чебоксары</t>
  </si>
  <si>
    <t>Архипова Олеся Николаевна</t>
  </si>
  <si>
    <t>moiml288</t>
  </si>
  <si>
    <t>МБОУ "СОШ № 19" г. Чебоксары</t>
  </si>
  <si>
    <t>Смирнова Ирина Валерьевна</t>
  </si>
  <si>
    <t>moiml289</t>
  </si>
  <si>
    <t>moiml290</t>
  </si>
  <si>
    <t>МБОУ "СОШ № 22 им. Героя РФ Н.Ф. Гаврилова" г. Чебоксары</t>
  </si>
  <si>
    <t>Крымзова Юлия Андреевна</t>
  </si>
  <si>
    <t>moiml291</t>
  </si>
  <si>
    <t>moiml293</t>
  </si>
  <si>
    <t>moiml295</t>
  </si>
  <si>
    <t>moiml305</t>
  </si>
  <si>
    <t>МБОУ "СОШ № 38" г. Чебоксары</t>
  </si>
  <si>
    <t>Шмелев Михаил Владимирович</t>
  </si>
  <si>
    <t>moiml307</t>
  </si>
  <si>
    <t>МБОУ "СОШ № 39" г. Чебоксары</t>
  </si>
  <si>
    <t>Змеева Евгения Ивановна</t>
  </si>
  <si>
    <t>moiml308</t>
  </si>
  <si>
    <t>moiml309</t>
  </si>
  <si>
    <t>МБОУ "СОШ № 50" г. Чебоксары</t>
  </si>
  <si>
    <t>Николаева Анжела Иосифовна</t>
  </si>
  <si>
    <t>moiml314</t>
  </si>
  <si>
    <t>moiml318</t>
  </si>
  <si>
    <t>moiml319</t>
  </si>
  <si>
    <t>moiml320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</si>
  <si>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информатике </t>
    </r>
    <r>
      <rPr>
        <b/>
        <sz val="10"/>
        <rFont val="Arial"/>
        <family val="2"/>
        <charset val="204"/>
      </rPr>
      <t>в 2024-2025 уч.г., 9 класс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</si>
  <si>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69 чел.</t>
    </r>
  </si>
  <si>
    <t>mois168</t>
  </si>
  <si>
    <t>mois172</t>
  </si>
  <si>
    <t>mois175</t>
  </si>
  <si>
    <t>mois221</t>
  </si>
  <si>
    <t>МБОУ "Лицей № 2" г. Чебоксары</t>
  </si>
  <si>
    <t>Лаврентьев Анатолий Генрихович</t>
  </si>
  <si>
    <t>mois166</t>
  </si>
  <si>
    <t>Кошелев Дмитрий Валерьевич</t>
  </si>
  <si>
    <t>mois171</t>
  </si>
  <si>
    <t>mois167</t>
  </si>
  <si>
    <t>mois213</t>
  </si>
  <si>
    <t>mois178</t>
  </si>
  <si>
    <t>mois227</t>
  </si>
  <si>
    <t>mois176</t>
  </si>
  <si>
    <t>x</t>
  </si>
  <si>
    <t>mois454</t>
  </si>
  <si>
    <t>mois220</t>
  </si>
  <si>
    <t>Андреева Елена Геннадьевна</t>
  </si>
  <si>
    <t>mois232</t>
  </si>
  <si>
    <t>МБОУ "СОШ № 41" г. Чебоксары</t>
  </si>
  <si>
    <t>Майорова Ирина Николаевна</t>
  </si>
  <si>
    <t>mois225</t>
  </si>
  <si>
    <t>mois233</t>
  </si>
  <si>
    <t>mois231</t>
  </si>
  <si>
    <t>МБОУ "СОШ № 30" г. Чебоксары</t>
  </si>
  <si>
    <t>Хлебнов Дмитрий Николаевич</t>
  </si>
  <si>
    <t>mois183</t>
  </si>
  <si>
    <t>mois223</t>
  </si>
  <si>
    <t>mois182</t>
  </si>
  <si>
    <t>mois218</t>
  </si>
  <si>
    <t>mois179</t>
  </si>
  <si>
    <t>mois198</t>
  </si>
  <si>
    <t>mois215</t>
  </si>
  <si>
    <t>mois174</t>
  </si>
  <si>
    <t>mois170</t>
  </si>
  <si>
    <t>mois169</t>
  </si>
  <si>
    <t>mois184</t>
  </si>
  <si>
    <t>mois207</t>
  </si>
  <si>
    <t>mois201</t>
  </si>
  <si>
    <t>mois224</t>
  </si>
  <si>
    <t>mois188</t>
  </si>
  <si>
    <t>mois189</t>
  </si>
  <si>
    <t>mois222</t>
  </si>
  <si>
    <t>Иванова Ирина Васильевна</t>
  </si>
  <si>
    <t>mois180</t>
  </si>
  <si>
    <t>mois181</t>
  </si>
  <si>
    <t>mois187</t>
  </si>
  <si>
    <t>mois191</t>
  </si>
  <si>
    <t>mois210</t>
  </si>
  <si>
    <t>mois217</t>
  </si>
  <si>
    <t>Павлова Ирина Андреевна</t>
  </si>
  <si>
    <t>mois234</t>
  </si>
  <si>
    <t>mois236</t>
  </si>
  <si>
    <t>mois164</t>
  </si>
  <si>
    <t>mois177</t>
  </si>
  <si>
    <t>mois165</t>
  </si>
  <si>
    <t>mois173</t>
  </si>
  <si>
    <t>mois185</t>
  </si>
  <si>
    <t>mois186</t>
  </si>
  <si>
    <t>mois190</t>
  </si>
  <si>
    <t>mois192</t>
  </si>
  <si>
    <t>mois193</t>
  </si>
  <si>
    <t>mois194</t>
  </si>
  <si>
    <t>mois195</t>
  </si>
  <si>
    <t>mois197</t>
  </si>
  <si>
    <t>mois199</t>
  </si>
  <si>
    <t>mois200</t>
  </si>
  <si>
    <t>mois202</t>
  </si>
  <si>
    <t>mois203</t>
  </si>
  <si>
    <t>mois205</t>
  </si>
  <si>
    <t>mois206</t>
  </si>
  <si>
    <t>mois211</t>
  </si>
  <si>
    <t>mois212</t>
  </si>
  <si>
    <t>mois214</t>
  </si>
  <si>
    <t>mois219</t>
  </si>
  <si>
    <t>mois226</t>
  </si>
  <si>
    <t>mois228</t>
  </si>
  <si>
    <t>МБОУ "СОШ № 11" г. Чебоксары</t>
  </si>
  <si>
    <t>Васильев Дмитрий Александрович</t>
  </si>
  <si>
    <t>mois229</t>
  </si>
  <si>
    <t>mois230</t>
  </si>
  <si>
    <t>mois235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</si>
  <si>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информатике </t>
    </r>
    <r>
      <rPr>
        <b/>
        <sz val="10"/>
        <rFont val="Arial"/>
        <family val="2"/>
        <charset val="204"/>
      </rPr>
      <t>в 2024-2025 уч.г., 10 класс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</si>
  <si>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52 чел.</t>
    </r>
  </si>
  <si>
    <t>mois293</t>
  </si>
  <si>
    <t>mois300</t>
  </si>
  <si>
    <t>Мулюкова Алена Вячеславовна
Макаров Даниил Михайлович</t>
  </si>
  <si>
    <t>mois264</t>
  </si>
  <si>
    <t>Герасимова Альбина Юрьевна, Владимиров Алексей Сергеевич</t>
  </si>
  <si>
    <t>mois250</t>
  </si>
  <si>
    <t>mois251</t>
  </si>
  <si>
    <t>mois256</t>
  </si>
  <si>
    <t>mois308</t>
  </si>
  <si>
    <t>mois260</t>
  </si>
  <si>
    <t>mois277</t>
  </si>
  <si>
    <t>mois258</t>
  </si>
  <si>
    <t>mois254</t>
  </si>
  <si>
    <t>mois262</t>
  </si>
  <si>
    <t>mois268</t>
  </si>
  <si>
    <t>mois261</t>
  </si>
  <si>
    <t>mois299</t>
  </si>
  <si>
    <t>mois302</t>
  </si>
  <si>
    <t>Макаров Даниил Михайлович</t>
  </si>
  <si>
    <t>mois295</t>
  </si>
  <si>
    <t>mois305</t>
  </si>
  <si>
    <t>mois309</t>
  </si>
  <si>
    <t>mois259</t>
  </si>
  <si>
    <t>mois294</t>
  </si>
  <si>
    <t>mois306</t>
  </si>
  <si>
    <t>mois253</t>
  </si>
  <si>
    <t>mois298</t>
  </si>
  <si>
    <t>mois303</t>
  </si>
  <si>
    <t>mois263</t>
  </si>
  <si>
    <t>mois252</t>
  </si>
  <si>
    <t>mois275</t>
  </si>
  <si>
    <t>mois307</t>
  </si>
  <si>
    <t>10А</t>
  </si>
  <si>
    <t>Титова Альбина Сергеевна</t>
  </si>
  <si>
    <t>mois270</t>
  </si>
  <si>
    <t>mois288</t>
  </si>
  <si>
    <t>mois290</t>
  </si>
  <si>
    <t>mois304</t>
  </si>
  <si>
    <t>mois269</t>
  </si>
  <si>
    <t>mois279</t>
  </si>
  <si>
    <t>mois297</t>
  </si>
  <si>
    <t>mois286</t>
  </si>
  <si>
    <t>mois296</t>
  </si>
  <si>
    <t>mois265</t>
  </si>
  <si>
    <t>mois274</t>
  </si>
  <si>
    <t>mois278</t>
  </si>
  <si>
    <t>mois291</t>
  </si>
  <si>
    <t>mois301</t>
  </si>
  <si>
    <t>mois266</t>
  </si>
  <si>
    <t>mois267</t>
  </si>
  <si>
    <t>mois276</t>
  </si>
  <si>
    <t>mois281</t>
  </si>
  <si>
    <t>mois255</t>
  </si>
  <si>
    <t>mois257</t>
  </si>
  <si>
    <t>mois273</t>
  </si>
  <si>
    <t>mois282</t>
  </si>
  <si>
    <t>mois292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</si>
  <si>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информатике </t>
    </r>
    <r>
      <rPr>
        <b/>
        <sz val="10"/>
        <rFont val="Arial"/>
        <family val="2"/>
        <charset val="204"/>
      </rPr>
      <t>в 2024-2025 уч.г., 11 класс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</si>
  <si>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62 чел.</t>
    </r>
  </si>
  <si>
    <t>mois348</t>
  </si>
  <si>
    <t>mois355</t>
  </si>
  <si>
    <t>Макаров Даниил Михайлович
Крохина Дарья Алексеевна ОАНО ДПО «СКАЕНГ»</t>
  </si>
  <si>
    <t>mois317</t>
  </si>
  <si>
    <t>mois365</t>
  </si>
  <si>
    <t>МБОУ "СОШ № 20" г. Чебоксары</t>
  </si>
  <si>
    <t>Крохина Дарья Алексеевна ОАНО ДПО «СКАЕНГ»</t>
  </si>
  <si>
    <t>mois310</t>
  </si>
  <si>
    <t>mois314</t>
  </si>
  <si>
    <t>mois315</t>
  </si>
  <si>
    <t>mois373</t>
  </si>
  <si>
    <t>Николаева Анжела Иосифовна
Крохина Дарья Алексеевна ОАНО ДПО «СКАЕНГ»</t>
  </si>
  <si>
    <t>mois363</t>
  </si>
  <si>
    <t xml:space="preserve">Крохина Дарья Алексеевна ОАНО ДПО «СКАЕНГ» </t>
  </si>
  <si>
    <t>mois357</t>
  </si>
  <si>
    <t>mois368</t>
  </si>
  <si>
    <t>mois362</t>
  </si>
  <si>
    <t>mois333</t>
  </si>
  <si>
    <t>mois367</t>
  </si>
  <si>
    <t>mois343</t>
  </si>
  <si>
    <t>Кирий Татьяна Владимировна</t>
  </si>
  <si>
    <t>mois359</t>
  </si>
  <si>
    <t>Макаров Даниил Михайлович
Андреева Елена Геннадьевна</t>
  </si>
  <si>
    <t>mois316</t>
  </si>
  <si>
    <t>mois329</t>
  </si>
  <si>
    <t>mois358</t>
  </si>
  <si>
    <t>mois364</t>
  </si>
  <si>
    <t>mois331</t>
  </si>
  <si>
    <t>mois324</t>
  </si>
  <si>
    <t>mois330</t>
  </si>
  <si>
    <t>mois338</t>
  </si>
  <si>
    <t>mois371</t>
  </si>
  <si>
    <t>mois326</t>
  </si>
  <si>
    <t>mois342</t>
  </si>
  <si>
    <t>mois366</t>
  </si>
  <si>
    <t>mois353</t>
  </si>
  <si>
    <t>mois375</t>
  </si>
  <si>
    <t>mois327</t>
  </si>
  <si>
    <t>mois346</t>
  </si>
  <si>
    <t>mois360</t>
  </si>
  <si>
    <t>mois370</t>
  </si>
  <si>
    <t>mois332</t>
  </si>
  <si>
    <t>mois351</t>
  </si>
  <si>
    <t>mois347</t>
  </si>
  <si>
    <t>mois334</t>
  </si>
  <si>
    <t>mois339</t>
  </si>
  <si>
    <t>mois345</t>
  </si>
  <si>
    <t>mois349</t>
  </si>
  <si>
    <t>mois361</t>
  </si>
  <si>
    <t>mois344</t>
  </si>
  <si>
    <t>mois335</t>
  </si>
  <si>
    <t>mois312</t>
  </si>
  <si>
    <t>Шурбина Екатерина Анатольевна</t>
  </si>
  <si>
    <t>mois320</t>
  </si>
  <si>
    <t>mois356</t>
  </si>
  <si>
    <t>mois311</t>
  </si>
  <si>
    <t>mois369</t>
  </si>
  <si>
    <t>Мочалов Михаил Сергеевич</t>
  </si>
  <si>
    <t>mois337</t>
  </si>
  <si>
    <t>mois328</t>
  </si>
  <si>
    <t>mois372</t>
  </si>
  <si>
    <t>mois322</t>
  </si>
  <si>
    <t>mois323</t>
  </si>
  <si>
    <t>mois352</t>
  </si>
  <si>
    <t>mois354</t>
  </si>
  <si>
    <t>mois321</t>
  </si>
  <si>
    <t>mois325</t>
  </si>
  <si>
    <t>mois340</t>
  </si>
  <si>
    <t>mois341</t>
  </si>
  <si>
    <t>mois350</t>
  </si>
  <si>
    <t>mois376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</si>
</sst>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0A"/>
      <name val="Arial"/>
      <family val="2"/>
      <charset val="204"/>
    </font>
    <font>
      <b/>
      <sz val="10"/>
      <color rgb="FF00000A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78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wrapText="1"/>
    </xf>
    <xf numFmtId="0" fontId="20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1" fontId="16" fillId="0" borderId="0" xfId="0" applyNumberFormat="1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center" vertical="top" wrapText="1"/>
    </xf>
    <xf numFmtId="1" fontId="16" fillId="0" borderId="17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1" fontId="16" fillId="0" borderId="0" xfId="0" applyNumberFormat="1" applyFont="1" applyAlignment="1">
      <alignment horizontal="center" wrapText="1"/>
    </xf>
    <xf numFmtId="0" fontId="20" fillId="0" borderId="0" xfId="0" applyFont="1" applyBorder="1" applyAlignment="1">
      <alignment horizontal="center" vertical="top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0" fillId="0" borderId="0" xfId="0" applyFont="1" applyFill="1" applyBorder="1" applyAlignment="1">
      <alignment horizontal="left" vertical="top" wrapText="1"/>
    </xf>
    <xf numFmtId="0" fontId="16" fillId="0" borderId="0" xfId="38" applyFont="1" applyAlignment="1">
      <alignment horizontal="left"/>
    </xf>
    <xf numFmtId="0" fontId="20" fillId="0" borderId="0" xfId="38" applyFont="1" applyFill="1" applyBorder="1" applyAlignment="1">
      <alignment horizontal="center" vertical="top" wrapText="1"/>
    </xf>
    <xf numFmtId="0" fontId="16" fillId="0" borderId="0" xfId="38" applyFont="1" applyAlignment="1">
      <alignment horizontal="left" wrapText="1"/>
    </xf>
    <xf numFmtId="0" fontId="20" fillId="0" borderId="0" xfId="38" applyFont="1" applyFill="1" applyBorder="1" applyAlignment="1">
      <alignment horizontal="left" vertical="top" wrapText="1"/>
    </xf>
    <xf numFmtId="0" fontId="16" fillId="0" borderId="0" xfId="38" applyFont="1" applyAlignment="1">
      <alignment horizontal="center" wrapText="1"/>
    </xf>
    <xf numFmtId="0" fontId="22" fillId="0" borderId="0" xfId="38" applyFont="1" applyAlignment="1">
      <alignment horizontal="left" vertical="top"/>
    </xf>
    <xf numFmtId="0" fontId="23" fillId="0" borderId="0" xfId="38" applyFont="1" applyAlignment="1">
      <alignment horizontal="left" vertical="top"/>
    </xf>
    <xf numFmtId="0" fontId="16" fillId="0" borderId="0" xfId="38" applyFont="1" applyAlignment="1">
      <alignment horizontal="center"/>
    </xf>
    <xf numFmtId="0" fontId="20" fillId="0" borderId="0" xfId="38" applyFont="1" applyAlignment="1">
      <alignment horizontal="center" vertical="top" wrapText="1"/>
    </xf>
    <xf numFmtId="1" fontId="16" fillId="0" borderId="0" xfId="38" applyNumberFormat="1" applyFont="1" applyAlignment="1">
      <alignment horizontal="center" wrapText="1"/>
    </xf>
    <xf numFmtId="0" fontId="20" fillId="0" borderId="13" xfId="38" applyFont="1" applyBorder="1" applyAlignment="1">
      <alignment horizontal="center" vertical="top" wrapText="1"/>
    </xf>
    <xf numFmtId="0" fontId="20" fillId="0" borderId="14" xfId="38" applyFont="1" applyBorder="1" applyAlignment="1">
      <alignment horizontal="center" vertical="top" wrapText="1"/>
    </xf>
    <xf numFmtId="0" fontId="20" fillId="0" borderId="14" xfId="38" applyFont="1" applyFill="1" applyBorder="1" applyAlignment="1">
      <alignment horizontal="center" vertical="top" wrapText="1"/>
    </xf>
    <xf numFmtId="0" fontId="20" fillId="0" borderId="16" xfId="38" applyFont="1" applyFill="1" applyBorder="1" applyAlignment="1">
      <alignment horizontal="center" vertical="top" wrapText="1"/>
    </xf>
    <xf numFmtId="0" fontId="20" fillId="0" borderId="15" xfId="38" applyFont="1" applyFill="1" applyBorder="1" applyAlignment="1">
      <alignment horizontal="center" vertical="top" wrapText="1"/>
    </xf>
    <xf numFmtId="0" fontId="20" fillId="0" borderId="18" xfId="38" applyFont="1" applyFill="1" applyBorder="1" applyAlignment="1">
      <alignment horizontal="center" vertical="top" wrapText="1"/>
    </xf>
    <xf numFmtId="0" fontId="20" fillId="0" borderId="13" xfId="38" applyFont="1" applyFill="1" applyBorder="1" applyAlignment="1">
      <alignment horizontal="center" vertical="top" wrapText="1"/>
    </xf>
    <xf numFmtId="0" fontId="20" fillId="0" borderId="12" xfId="38" applyFont="1" applyFill="1" applyBorder="1" applyAlignment="1">
      <alignment horizontal="center" vertical="top" wrapText="1"/>
    </xf>
    <xf numFmtId="0" fontId="20" fillId="0" borderId="12" xfId="38" applyFont="1" applyBorder="1" applyAlignment="1">
      <alignment horizontal="center" vertical="top" wrapText="1"/>
    </xf>
    <xf numFmtId="0" fontId="16" fillId="0" borderId="10" xfId="38" applyFont="1" applyBorder="1" applyAlignment="1">
      <alignment horizontal="center" vertical="top" wrapText="1"/>
    </xf>
    <xf numFmtId="0" fontId="20" fillId="0" borderId="10" xfId="38" applyFont="1" applyBorder="1" applyAlignment="1">
      <alignment horizontal="center" vertical="top" wrapText="1"/>
    </xf>
    <xf numFmtId="0" fontId="16" fillId="0" borderId="10" xfId="38" applyFont="1" applyFill="1" applyBorder="1" applyAlignment="1">
      <alignment horizontal="left" vertical="top" wrapText="1"/>
    </xf>
    <xf numFmtId="0" fontId="16" fillId="0" borderId="11" xfId="38" applyFont="1" applyFill="1" applyBorder="1" applyAlignment="1">
      <alignment horizontal="center" vertical="top" wrapText="1"/>
    </xf>
    <xf numFmtId="0" fontId="16" fillId="0" borderId="10" xfId="38" applyFont="1" applyFill="1" applyBorder="1" applyAlignment="1">
      <alignment horizontal="center" vertical="top" wrapText="1"/>
    </xf>
    <xf numFmtId="1" fontId="16" fillId="0" borderId="17" xfId="38" applyNumberFormat="1" applyFont="1" applyFill="1" applyBorder="1" applyAlignment="1">
      <alignment horizontal="center" vertical="top" wrapText="1"/>
    </xf>
    <xf numFmtId="0" fontId="20" fillId="0" borderId="11" xfId="38" applyFont="1" applyBorder="1" applyAlignment="1">
      <alignment horizontal="center" vertical="top" wrapText="1"/>
    </xf>
    <xf numFmtId="0" fontId="16" fillId="0" borderId="11" xfId="38" applyFont="1" applyFill="1" applyBorder="1" applyAlignment="1">
      <alignment horizontal="left" vertical="top" wrapText="1"/>
    </xf>
    <xf numFmtId="0" fontId="16" fillId="0" borderId="0" xfId="38" applyFont="1" applyBorder="1" applyAlignment="1">
      <alignment horizontal="center" vertical="top" wrapText="1"/>
    </xf>
    <xf numFmtId="0" fontId="20" fillId="0" borderId="0" xfId="38" applyFont="1" applyBorder="1" applyAlignment="1">
      <alignment horizontal="center" vertical="top" wrapText="1"/>
    </xf>
    <xf numFmtId="0" fontId="16" fillId="0" borderId="0" xfId="38" applyFont="1" applyBorder="1" applyAlignment="1">
      <alignment horizontal="left" vertical="top" wrapText="1"/>
    </xf>
    <xf numFmtId="1" fontId="16" fillId="0" borderId="0" xfId="38" applyNumberFormat="1" applyFont="1" applyBorder="1" applyAlignment="1">
      <alignment horizontal="center" vertical="top" wrapText="1"/>
    </xf>
    <xf numFmtId="0" fontId="16" fillId="0" borderId="0" xfId="38" applyFont="1" applyAlignment="1">
      <alignment horizontal="center" vertical="top" wrapText="1"/>
    </xf>
    <xf numFmtId="0" fontId="16" fillId="0" borderId="11" xfId="38" applyFont="1" applyBorder="1" applyAlignment="1">
      <alignment horizontal="center" vertical="top" wrapText="1"/>
    </xf>
    <xf numFmtId="0" fontId="16" fillId="24" borderId="11" xfId="38" applyFont="1" applyFill="1" applyBorder="1" applyAlignment="1">
      <alignment horizontal="center" vertical="top" wrapText="1"/>
    </xf>
    <xf numFmtId="0" fontId="20" fillId="0" borderId="10" xfId="38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38" applyFont="1" applyFill="1" applyBorder="1" applyAlignment="1">
      <alignment horizontal="left" vertical="top" wrapText="1"/>
    </xf>
    <xf numFmtId="0" fontId="20" fillId="0" borderId="0" xfId="38" applyFont="1" applyFill="1" applyBorder="1" applyAlignment="1">
      <alignment horizontal="center" vertical="top" wrapText="1"/>
    </xf>
    <xf numFmtId="0" fontId="20" fillId="0" borderId="0" xfId="38" applyFont="1" applyFill="1" applyBorder="1" applyAlignment="1">
      <alignment horizontal="left" vertical="top"/>
    </xf>
    <xf numFmtId="0" fontId="20" fillId="0" borderId="0" xfId="38" applyFont="1" applyAlignment="1">
      <alignment horizontal="left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7 4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2"/>
  <sheetViews>
    <sheetView topLeftCell="A16" zoomScale="110" zoomScaleNormal="110" zoomScaleSheetLayoutView="100" workbookViewId="0">
      <selection activeCell="C16" sqref="C1:C1048576"/>
    </sheetView>
  </sheetViews>
  <sheetFormatPr defaultColWidth="35.7109375" defaultRowHeight="12.75" x14ac:dyDescent="0.2"/>
  <cols>
    <col min="1" max="1" width="5.42578125" style="26" customWidth="1"/>
    <col min="2" max="2" width="11.7109375" style="26" customWidth="1"/>
    <col min="3" max="3" width="13.7109375" style="25" customWidth="1"/>
    <col min="4" max="4" width="21.140625" style="26" customWidth="1"/>
    <col min="5" max="5" width="11" style="26" customWidth="1"/>
    <col min="6" max="6" width="11.42578125" style="26" customWidth="1"/>
    <col min="7" max="7" width="20.5703125" style="2" customWidth="1"/>
    <col min="8" max="10" width="11.7109375" style="26" customWidth="1"/>
    <col min="11" max="13" width="11.7109375" style="27" customWidth="1"/>
    <col min="14" max="14" width="13.85546875" style="26" customWidth="1"/>
    <col min="15" max="16" width="10.28515625" style="26" customWidth="1"/>
    <col min="17" max="17" width="16.5703125" style="26" customWidth="1"/>
    <col min="18" max="18" width="7.140625" style="2" customWidth="1"/>
    <col min="19" max="16384" width="35.7109375" style="2"/>
  </cols>
  <sheetData>
    <row r="2" spans="1:17" s="1" customFormat="1" x14ac:dyDescent="0.2">
      <c r="A2" s="71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1" customForma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1" customFormat="1" x14ac:dyDescent="0.2">
      <c r="A4" s="72" t="s">
        <v>136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1" customFormat="1" x14ac:dyDescent="0.2">
      <c r="A5" s="72" t="s">
        <v>14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17" s="1" customFormat="1" x14ac:dyDescent="0.2">
      <c r="A6" s="73" t="s">
        <v>135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s="4" customFormat="1" x14ac:dyDescent="0.2">
      <c r="A7" s="70" t="s">
        <v>140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17" s="4" customFormat="1" ht="12.75" customHeight="1" x14ac:dyDescent="0.2">
      <c r="A8" s="70" t="s">
        <v>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30"/>
      <c r="M8" s="30"/>
      <c r="N8" s="26"/>
      <c r="O8" s="26"/>
      <c r="P8" s="26"/>
      <c r="Q8" s="26"/>
    </row>
    <row r="9" spans="1:17" s="4" customFormat="1" ht="12.75" customHeight="1" x14ac:dyDescent="0.2">
      <c r="A9" s="32"/>
      <c r="B9" s="33" t="s">
        <v>141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26"/>
      <c r="O9" s="26"/>
      <c r="P9" s="26"/>
      <c r="Q9" s="26"/>
    </row>
    <row r="10" spans="1:17" s="4" customFormat="1" ht="12.75" customHeight="1" x14ac:dyDescent="0.2">
      <c r="A10" s="32"/>
      <c r="B10" s="33" t="s">
        <v>142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6"/>
      <c r="O10" s="26"/>
      <c r="P10" s="26"/>
      <c r="Q10" s="26"/>
    </row>
    <row r="11" spans="1:17" s="4" customFormat="1" ht="12.75" customHeight="1" x14ac:dyDescent="0.2">
      <c r="A11" s="32"/>
      <c r="B11" s="33" t="s">
        <v>143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26"/>
      <c r="O11" s="26"/>
      <c r="P11" s="26"/>
      <c r="Q11" s="26"/>
    </row>
    <row r="12" spans="1:17" s="4" customFormat="1" ht="12.75" customHeight="1" x14ac:dyDescent="0.2">
      <c r="A12" s="32"/>
      <c r="B12" s="33" t="s">
        <v>144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26"/>
      <c r="O12" s="26"/>
      <c r="P12" s="26"/>
      <c r="Q12" s="26"/>
    </row>
    <row r="13" spans="1:17" s="4" customFormat="1" ht="12.75" customHeight="1" x14ac:dyDescent="0.2">
      <c r="A13" s="32"/>
      <c r="B13" s="33" t="s">
        <v>146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26"/>
      <c r="O13" s="26"/>
      <c r="P13" s="26"/>
      <c r="Q13" s="26"/>
    </row>
    <row r="14" spans="1:17" s="4" customFormat="1" ht="12.75" customHeight="1" x14ac:dyDescent="0.2">
      <c r="A14" s="32"/>
      <c r="B14" s="33" t="s">
        <v>145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26"/>
      <c r="O14" s="26"/>
      <c r="P14" s="26"/>
      <c r="Q14" s="26"/>
    </row>
    <row r="15" spans="1:17" s="4" customFormat="1" ht="12.75" customHeight="1" x14ac:dyDescent="0.2">
      <c r="A15" s="32"/>
      <c r="B15" s="33" t="s">
        <v>147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26"/>
      <c r="O15" s="26"/>
      <c r="P15" s="26"/>
      <c r="Q15" s="26"/>
    </row>
    <row r="16" spans="1:17" s="4" customFormat="1" ht="12.75" customHeight="1" x14ac:dyDescent="0.2">
      <c r="A16" s="32"/>
      <c r="B16" s="33" t="s">
        <v>172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26"/>
      <c r="O16" s="26"/>
      <c r="P16" s="26"/>
      <c r="Q16" s="26"/>
    </row>
    <row r="17" spans="1:17" s="4" customFormat="1" ht="12.75" customHeight="1" x14ac:dyDescent="0.2">
      <c r="A17" s="32"/>
      <c r="B17" s="33" t="s">
        <v>148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26"/>
      <c r="O17" s="26"/>
      <c r="P17" s="26"/>
      <c r="Q17" s="26"/>
    </row>
    <row r="18" spans="1:17" s="4" customFormat="1" ht="12.75" customHeight="1" x14ac:dyDescent="0.2">
      <c r="A18" s="32"/>
      <c r="B18" s="33" t="s">
        <v>149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26"/>
      <c r="O18" s="26"/>
      <c r="P18" s="26"/>
      <c r="Q18" s="26"/>
    </row>
    <row r="19" spans="1:17" s="4" customFormat="1" ht="12.75" customHeight="1" x14ac:dyDescent="0.2">
      <c r="A19" s="32"/>
      <c r="B19" s="33" t="s">
        <v>150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26"/>
      <c r="O19" s="26"/>
      <c r="P19" s="26"/>
      <c r="Q19" s="26"/>
    </row>
    <row r="20" spans="1:17" s="4" customFormat="1" ht="12.75" customHeight="1" x14ac:dyDescent="0.2">
      <c r="A20" s="32"/>
      <c r="B20" s="33" t="s">
        <v>151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26"/>
      <c r="O20" s="26"/>
      <c r="P20" s="26"/>
      <c r="Q20" s="26"/>
    </row>
    <row r="21" spans="1:17" s="4" customFormat="1" ht="12.75" customHeight="1" x14ac:dyDescent="0.2">
      <c r="A21" s="32"/>
      <c r="B21" s="33" t="s">
        <v>152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6"/>
      <c r="O21" s="26"/>
      <c r="P21" s="26"/>
      <c r="Q21" s="26"/>
    </row>
    <row r="22" spans="1:17" s="4" customFormat="1" ht="12.75" customHeight="1" x14ac:dyDescent="0.2">
      <c r="A22" s="32"/>
      <c r="B22" s="33" t="s">
        <v>153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26"/>
      <c r="O22" s="26"/>
      <c r="P22" s="26"/>
      <c r="Q22" s="26"/>
    </row>
    <row r="23" spans="1:17" s="4" customFormat="1" ht="12.75" customHeight="1" x14ac:dyDescent="0.2">
      <c r="A23" s="32"/>
      <c r="B23" s="33" t="s">
        <v>154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6"/>
      <c r="O23" s="26"/>
      <c r="P23" s="26"/>
      <c r="Q23" s="26"/>
    </row>
    <row r="24" spans="1:17" s="4" customFormat="1" ht="12.75" customHeight="1" x14ac:dyDescent="0.2">
      <c r="A24" s="32"/>
      <c r="B24" s="33" t="s">
        <v>155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26"/>
      <c r="O24" s="26"/>
      <c r="P24" s="26"/>
      <c r="Q24" s="26"/>
    </row>
    <row r="25" spans="1:17" s="4" customFormat="1" ht="12.75" customHeight="1" x14ac:dyDescent="0.2">
      <c r="A25" s="32"/>
      <c r="B25" s="33" t="s">
        <v>175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26"/>
      <c r="O25" s="26"/>
      <c r="P25" s="26"/>
      <c r="Q25" s="26"/>
    </row>
    <row r="26" spans="1:17" s="4" customFormat="1" ht="12.75" customHeight="1" x14ac:dyDescent="0.2">
      <c r="A26" s="32"/>
      <c r="B26" s="33" t="s">
        <v>171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26"/>
      <c r="O26" s="26"/>
      <c r="P26" s="26"/>
      <c r="Q26" s="26"/>
    </row>
    <row r="27" spans="1:17" ht="13.5" thickBot="1" x14ac:dyDescent="0.25">
      <c r="C27" s="24"/>
    </row>
    <row r="28" spans="1:17" ht="51.75" customHeight="1" thickBot="1" x14ac:dyDescent="0.25">
      <c r="A28" s="11" t="s">
        <v>1</v>
      </c>
      <c r="B28" s="12" t="s">
        <v>0</v>
      </c>
      <c r="C28" s="13" t="s">
        <v>2</v>
      </c>
      <c r="D28" s="13" t="s">
        <v>5</v>
      </c>
      <c r="E28" s="18" t="s">
        <v>6</v>
      </c>
      <c r="F28" s="14" t="s">
        <v>7</v>
      </c>
      <c r="G28" s="29" t="s">
        <v>3</v>
      </c>
      <c r="H28" s="15" t="s">
        <v>15</v>
      </c>
      <c r="I28" s="15" t="s">
        <v>16</v>
      </c>
      <c r="J28" s="15" t="s">
        <v>17</v>
      </c>
      <c r="K28" s="15" t="s">
        <v>18</v>
      </c>
      <c r="L28" s="15" t="s">
        <v>131</v>
      </c>
      <c r="M28" s="15" t="s">
        <v>132</v>
      </c>
      <c r="N28" s="16" t="s">
        <v>4</v>
      </c>
      <c r="O28" s="16" t="s">
        <v>10</v>
      </c>
      <c r="P28" s="16" t="s">
        <v>11</v>
      </c>
      <c r="Q28" s="10" t="s">
        <v>12</v>
      </c>
    </row>
    <row r="29" spans="1:17" ht="25.5" x14ac:dyDescent="0.2">
      <c r="A29" s="6">
        <v>1</v>
      </c>
      <c r="B29" s="5" t="s">
        <v>115</v>
      </c>
      <c r="C29" s="20" t="s">
        <v>8</v>
      </c>
      <c r="D29" s="22" t="s">
        <v>24</v>
      </c>
      <c r="E29" s="22">
        <v>7</v>
      </c>
      <c r="F29" s="22">
        <v>7</v>
      </c>
      <c r="G29" s="21" t="s">
        <v>21</v>
      </c>
      <c r="H29" s="20">
        <v>100</v>
      </c>
      <c r="I29" s="20">
        <v>100</v>
      </c>
      <c r="J29" s="20">
        <v>60</v>
      </c>
      <c r="K29" s="20">
        <v>70</v>
      </c>
      <c r="L29" s="20">
        <v>100</v>
      </c>
      <c r="M29" s="20">
        <v>100</v>
      </c>
      <c r="N29" s="20">
        <f t="shared" ref="N29:N60" si="0">SUM(H29:M29)</f>
        <v>530</v>
      </c>
      <c r="O29" s="20">
        <v>600</v>
      </c>
      <c r="P29" s="23">
        <f>N29*100/O29</f>
        <v>88.333333333333329</v>
      </c>
      <c r="Q29" s="5" t="s">
        <v>137</v>
      </c>
    </row>
    <row r="30" spans="1:17" ht="25.5" x14ac:dyDescent="0.2">
      <c r="A30" s="6">
        <v>2</v>
      </c>
      <c r="B30" s="5" t="s">
        <v>73</v>
      </c>
      <c r="C30" s="20" t="s">
        <v>8</v>
      </c>
      <c r="D30" s="22" t="s">
        <v>54</v>
      </c>
      <c r="E30" s="20">
        <v>7</v>
      </c>
      <c r="F30" s="22">
        <v>7</v>
      </c>
      <c r="G30" s="21" t="s">
        <v>32</v>
      </c>
      <c r="H30" s="20">
        <v>100</v>
      </c>
      <c r="I30" s="20">
        <v>100</v>
      </c>
      <c r="J30" s="20">
        <v>10</v>
      </c>
      <c r="K30" s="20">
        <v>70</v>
      </c>
      <c r="L30" s="20">
        <v>40</v>
      </c>
      <c r="M30" s="20">
        <v>100</v>
      </c>
      <c r="N30" s="20">
        <f t="shared" si="0"/>
        <v>420</v>
      </c>
      <c r="O30" s="20">
        <v>600</v>
      </c>
      <c r="P30" s="23">
        <f t="shared" ref="P30:P60" si="1">N30*100/O30</f>
        <v>70</v>
      </c>
      <c r="Q30" s="5" t="s">
        <v>139</v>
      </c>
    </row>
    <row r="31" spans="1:17" ht="25.5" x14ac:dyDescent="0.2">
      <c r="A31" s="6">
        <v>3</v>
      </c>
      <c r="B31" s="5" t="s">
        <v>86</v>
      </c>
      <c r="C31" s="20" t="s">
        <v>8</v>
      </c>
      <c r="D31" s="22" t="s">
        <v>56</v>
      </c>
      <c r="E31" s="20">
        <v>7</v>
      </c>
      <c r="F31" s="22">
        <v>7</v>
      </c>
      <c r="G31" s="21" t="s">
        <v>38</v>
      </c>
      <c r="H31" s="20">
        <v>100</v>
      </c>
      <c r="I31" s="20">
        <v>100</v>
      </c>
      <c r="J31" s="20">
        <v>80</v>
      </c>
      <c r="K31" s="20">
        <v>0</v>
      </c>
      <c r="L31" s="20">
        <v>0</v>
      </c>
      <c r="M31" s="20">
        <v>90</v>
      </c>
      <c r="N31" s="20">
        <f t="shared" si="0"/>
        <v>370</v>
      </c>
      <c r="O31" s="20">
        <v>600</v>
      </c>
      <c r="P31" s="23">
        <f t="shared" si="1"/>
        <v>61.666666666666664</v>
      </c>
      <c r="Q31" s="5" t="s">
        <v>139</v>
      </c>
    </row>
    <row r="32" spans="1:17" ht="25.5" x14ac:dyDescent="0.2">
      <c r="A32" s="6">
        <v>4</v>
      </c>
      <c r="B32" s="5" t="s">
        <v>99</v>
      </c>
      <c r="C32" s="20" t="s">
        <v>8</v>
      </c>
      <c r="D32" s="22" t="s">
        <v>47</v>
      </c>
      <c r="E32" s="20">
        <v>7</v>
      </c>
      <c r="F32" s="22">
        <v>7</v>
      </c>
      <c r="G32" s="21" t="s">
        <v>35</v>
      </c>
      <c r="H32" s="20">
        <v>100</v>
      </c>
      <c r="I32" s="20">
        <v>100</v>
      </c>
      <c r="J32" s="20">
        <v>10</v>
      </c>
      <c r="K32" s="20">
        <v>70</v>
      </c>
      <c r="L32" s="20">
        <v>0</v>
      </c>
      <c r="M32" s="20">
        <v>60</v>
      </c>
      <c r="N32" s="20">
        <f t="shared" si="0"/>
        <v>340</v>
      </c>
      <c r="O32" s="20">
        <v>600</v>
      </c>
      <c r="P32" s="23">
        <f t="shared" si="1"/>
        <v>56.666666666666664</v>
      </c>
      <c r="Q32" s="5" t="s">
        <v>139</v>
      </c>
    </row>
    <row r="33" spans="1:17" ht="25.5" x14ac:dyDescent="0.2">
      <c r="A33" s="6">
        <v>5</v>
      </c>
      <c r="B33" s="5" t="s">
        <v>102</v>
      </c>
      <c r="C33" s="20" t="s">
        <v>8</v>
      </c>
      <c r="D33" s="22" t="s">
        <v>60</v>
      </c>
      <c r="E33" s="20">
        <v>7</v>
      </c>
      <c r="F33" s="22">
        <v>7</v>
      </c>
      <c r="G33" s="21" t="s">
        <v>43</v>
      </c>
      <c r="H33" s="20">
        <v>80</v>
      </c>
      <c r="I33" s="20">
        <v>0</v>
      </c>
      <c r="J33" s="20">
        <v>70</v>
      </c>
      <c r="K33" s="20">
        <v>0</v>
      </c>
      <c r="L33" s="20">
        <v>70</v>
      </c>
      <c r="M33" s="20">
        <v>90</v>
      </c>
      <c r="N33" s="20">
        <f t="shared" si="0"/>
        <v>310</v>
      </c>
      <c r="O33" s="20">
        <v>600</v>
      </c>
      <c r="P33" s="23">
        <f t="shared" si="1"/>
        <v>51.666666666666664</v>
      </c>
      <c r="Q33" s="5" t="s">
        <v>139</v>
      </c>
    </row>
    <row r="34" spans="1:17" ht="25.5" x14ac:dyDescent="0.2">
      <c r="A34" s="6">
        <v>6</v>
      </c>
      <c r="B34" s="5" t="s">
        <v>72</v>
      </c>
      <c r="C34" s="20" t="s">
        <v>8</v>
      </c>
      <c r="D34" s="22" t="s">
        <v>54</v>
      </c>
      <c r="E34" s="20">
        <v>7</v>
      </c>
      <c r="F34" s="22">
        <v>7</v>
      </c>
      <c r="G34" s="21" t="s">
        <v>34</v>
      </c>
      <c r="H34" s="20">
        <v>100</v>
      </c>
      <c r="I34" s="20">
        <v>0</v>
      </c>
      <c r="J34" s="20">
        <v>10</v>
      </c>
      <c r="K34" s="20">
        <v>0</v>
      </c>
      <c r="L34" s="20">
        <v>100</v>
      </c>
      <c r="M34" s="20">
        <v>90</v>
      </c>
      <c r="N34" s="20">
        <f t="shared" si="0"/>
        <v>300</v>
      </c>
      <c r="O34" s="20">
        <v>600</v>
      </c>
      <c r="P34" s="23">
        <f t="shared" si="1"/>
        <v>50</v>
      </c>
      <c r="Q34" s="5" t="s">
        <v>139</v>
      </c>
    </row>
    <row r="35" spans="1:17" ht="25.5" x14ac:dyDescent="0.2">
      <c r="A35" s="6">
        <v>7</v>
      </c>
      <c r="B35" s="5" t="s">
        <v>77</v>
      </c>
      <c r="C35" s="20" t="s">
        <v>8</v>
      </c>
      <c r="D35" s="22" t="s">
        <v>54</v>
      </c>
      <c r="E35" s="20">
        <v>7</v>
      </c>
      <c r="F35" s="22">
        <v>7</v>
      </c>
      <c r="G35" s="21" t="s">
        <v>34</v>
      </c>
      <c r="H35" s="20">
        <v>100</v>
      </c>
      <c r="I35" s="20">
        <v>100</v>
      </c>
      <c r="J35" s="20">
        <v>20</v>
      </c>
      <c r="K35" s="20">
        <v>0</v>
      </c>
      <c r="L35" s="20">
        <v>20</v>
      </c>
      <c r="M35" s="20">
        <v>60</v>
      </c>
      <c r="N35" s="20">
        <f t="shared" si="0"/>
        <v>300</v>
      </c>
      <c r="O35" s="20">
        <v>600</v>
      </c>
      <c r="P35" s="23">
        <f t="shared" si="1"/>
        <v>50</v>
      </c>
      <c r="Q35" s="5" t="s">
        <v>139</v>
      </c>
    </row>
    <row r="36" spans="1:17" ht="25.5" x14ac:dyDescent="0.2">
      <c r="A36" s="6">
        <v>8</v>
      </c>
      <c r="B36" s="5" t="s">
        <v>100</v>
      </c>
      <c r="C36" s="20" t="s">
        <v>8</v>
      </c>
      <c r="D36" s="22" t="s">
        <v>60</v>
      </c>
      <c r="E36" s="20">
        <v>7</v>
      </c>
      <c r="F36" s="22">
        <v>7</v>
      </c>
      <c r="G36" s="21" t="s">
        <v>43</v>
      </c>
      <c r="H36" s="20">
        <v>100</v>
      </c>
      <c r="I36" s="20">
        <v>0</v>
      </c>
      <c r="J36" s="20">
        <v>20</v>
      </c>
      <c r="K36" s="20">
        <v>0</v>
      </c>
      <c r="L36" s="20">
        <v>80</v>
      </c>
      <c r="M36" s="20">
        <v>90</v>
      </c>
      <c r="N36" s="20">
        <f t="shared" si="0"/>
        <v>290</v>
      </c>
      <c r="O36" s="20">
        <v>600</v>
      </c>
      <c r="P36" s="23">
        <f t="shared" si="1"/>
        <v>48.333333333333336</v>
      </c>
      <c r="Q36" s="5" t="s">
        <v>138</v>
      </c>
    </row>
    <row r="37" spans="1:17" ht="25.5" x14ac:dyDescent="0.2">
      <c r="A37" s="6">
        <v>9</v>
      </c>
      <c r="B37" s="5" t="s">
        <v>103</v>
      </c>
      <c r="C37" s="20" t="s">
        <v>8</v>
      </c>
      <c r="D37" s="22" t="s">
        <v>60</v>
      </c>
      <c r="E37" s="20">
        <v>7</v>
      </c>
      <c r="F37" s="22">
        <v>7</v>
      </c>
      <c r="G37" s="21" t="s">
        <v>43</v>
      </c>
      <c r="H37" s="20">
        <v>100</v>
      </c>
      <c r="I37" s="20">
        <v>0</v>
      </c>
      <c r="J37" s="20">
        <v>20</v>
      </c>
      <c r="K37" s="20">
        <v>0</v>
      </c>
      <c r="L37" s="20">
        <v>80</v>
      </c>
      <c r="M37" s="20">
        <v>90</v>
      </c>
      <c r="N37" s="20">
        <f t="shared" si="0"/>
        <v>290</v>
      </c>
      <c r="O37" s="20">
        <v>600</v>
      </c>
      <c r="P37" s="23">
        <f t="shared" si="1"/>
        <v>48.333333333333336</v>
      </c>
      <c r="Q37" s="5" t="s">
        <v>138</v>
      </c>
    </row>
    <row r="38" spans="1:17" ht="25.5" x14ac:dyDescent="0.2">
      <c r="A38" s="6">
        <v>10</v>
      </c>
      <c r="B38" s="17" t="s">
        <v>70</v>
      </c>
      <c r="C38" s="20" t="s">
        <v>8</v>
      </c>
      <c r="D38" s="22" t="s">
        <v>54</v>
      </c>
      <c r="E38" s="20">
        <v>6</v>
      </c>
      <c r="F38" s="20">
        <v>7</v>
      </c>
      <c r="G38" s="19" t="s">
        <v>33</v>
      </c>
      <c r="H38" s="20">
        <v>0</v>
      </c>
      <c r="I38" s="20">
        <v>0</v>
      </c>
      <c r="J38" s="20">
        <v>0</v>
      </c>
      <c r="K38" s="20">
        <v>100</v>
      </c>
      <c r="L38" s="20">
        <v>70</v>
      </c>
      <c r="M38" s="20">
        <v>100</v>
      </c>
      <c r="N38" s="20">
        <f t="shared" si="0"/>
        <v>270</v>
      </c>
      <c r="O38" s="20">
        <v>600</v>
      </c>
      <c r="P38" s="23">
        <f t="shared" si="1"/>
        <v>45</v>
      </c>
      <c r="Q38" s="5" t="s">
        <v>138</v>
      </c>
    </row>
    <row r="39" spans="1:17" ht="25.5" x14ac:dyDescent="0.2">
      <c r="A39" s="6">
        <v>11</v>
      </c>
      <c r="B39" s="5" t="s">
        <v>84</v>
      </c>
      <c r="C39" s="20" t="s">
        <v>8</v>
      </c>
      <c r="D39" s="22" t="s">
        <v>56</v>
      </c>
      <c r="E39" s="20">
        <v>7</v>
      </c>
      <c r="F39" s="22">
        <v>7</v>
      </c>
      <c r="G39" s="21" t="s">
        <v>38</v>
      </c>
      <c r="H39" s="20">
        <v>100</v>
      </c>
      <c r="I39" s="20">
        <v>0</v>
      </c>
      <c r="J39" s="20">
        <v>70</v>
      </c>
      <c r="K39" s="20">
        <v>0</v>
      </c>
      <c r="L39" s="20">
        <v>0</v>
      </c>
      <c r="M39" s="20">
        <v>100</v>
      </c>
      <c r="N39" s="20">
        <f t="shared" si="0"/>
        <v>270</v>
      </c>
      <c r="O39" s="20">
        <v>600</v>
      </c>
      <c r="P39" s="23">
        <f t="shared" si="1"/>
        <v>45</v>
      </c>
      <c r="Q39" s="5" t="s">
        <v>138</v>
      </c>
    </row>
    <row r="40" spans="1:17" ht="25.5" x14ac:dyDescent="0.2">
      <c r="A40" s="6">
        <v>12</v>
      </c>
      <c r="B40" s="5" t="s">
        <v>109</v>
      </c>
      <c r="C40" s="20" t="s">
        <v>8</v>
      </c>
      <c r="D40" s="22" t="s">
        <v>60</v>
      </c>
      <c r="E40" s="20">
        <v>7</v>
      </c>
      <c r="F40" s="22">
        <v>7</v>
      </c>
      <c r="G40" s="21" t="s">
        <v>43</v>
      </c>
      <c r="H40" s="20">
        <v>100</v>
      </c>
      <c r="I40" s="20">
        <v>100</v>
      </c>
      <c r="J40" s="20">
        <v>70</v>
      </c>
      <c r="K40" s="20">
        <v>0</v>
      </c>
      <c r="L40" s="20">
        <v>0</v>
      </c>
      <c r="M40" s="20">
        <v>0</v>
      </c>
      <c r="N40" s="20">
        <f t="shared" si="0"/>
        <v>270</v>
      </c>
      <c r="O40" s="20">
        <v>600</v>
      </c>
      <c r="P40" s="23">
        <f t="shared" si="1"/>
        <v>45</v>
      </c>
      <c r="Q40" s="5" t="s">
        <v>138</v>
      </c>
    </row>
    <row r="41" spans="1:17" ht="25.5" x14ac:dyDescent="0.2">
      <c r="A41" s="6">
        <v>13</v>
      </c>
      <c r="B41" s="5" t="s">
        <v>104</v>
      </c>
      <c r="C41" s="20" t="s">
        <v>8</v>
      </c>
      <c r="D41" s="22" t="s">
        <v>60</v>
      </c>
      <c r="E41" s="20">
        <v>7</v>
      </c>
      <c r="F41" s="22">
        <v>7</v>
      </c>
      <c r="G41" s="21" t="s">
        <v>43</v>
      </c>
      <c r="H41" s="20">
        <v>100</v>
      </c>
      <c r="I41" s="20">
        <v>0</v>
      </c>
      <c r="J41" s="20">
        <v>70</v>
      </c>
      <c r="K41" s="20">
        <v>0</v>
      </c>
      <c r="L41" s="20">
        <v>0</v>
      </c>
      <c r="M41" s="20">
        <v>90</v>
      </c>
      <c r="N41" s="20">
        <f t="shared" si="0"/>
        <v>260</v>
      </c>
      <c r="O41" s="20">
        <v>600</v>
      </c>
      <c r="P41" s="23">
        <f t="shared" si="1"/>
        <v>43.333333333333336</v>
      </c>
      <c r="Q41" s="5" t="s">
        <v>138</v>
      </c>
    </row>
    <row r="42" spans="1:17" ht="25.5" x14ac:dyDescent="0.2">
      <c r="A42" s="6">
        <v>14</v>
      </c>
      <c r="B42" s="5" t="s">
        <v>121</v>
      </c>
      <c r="C42" s="20" t="s">
        <v>8</v>
      </c>
      <c r="D42" s="22" t="s">
        <v>57</v>
      </c>
      <c r="E42" s="20">
        <v>7</v>
      </c>
      <c r="F42" s="22">
        <v>7</v>
      </c>
      <c r="G42" s="21" t="s">
        <v>39</v>
      </c>
      <c r="H42" s="20">
        <v>100</v>
      </c>
      <c r="I42" s="20">
        <v>0</v>
      </c>
      <c r="J42" s="20">
        <v>70</v>
      </c>
      <c r="K42" s="20">
        <v>0</v>
      </c>
      <c r="L42" s="20">
        <v>0</v>
      </c>
      <c r="M42" s="20">
        <v>90</v>
      </c>
      <c r="N42" s="20">
        <f t="shared" si="0"/>
        <v>260</v>
      </c>
      <c r="O42" s="20">
        <v>600</v>
      </c>
      <c r="P42" s="23">
        <f t="shared" si="1"/>
        <v>43.333333333333336</v>
      </c>
      <c r="Q42" s="5" t="s">
        <v>138</v>
      </c>
    </row>
    <row r="43" spans="1:17" ht="25.5" x14ac:dyDescent="0.2">
      <c r="A43" s="6">
        <v>15</v>
      </c>
      <c r="B43" s="5" t="s">
        <v>91</v>
      </c>
      <c r="C43" s="20" t="s">
        <v>8</v>
      </c>
      <c r="D43" s="22" t="s">
        <v>52</v>
      </c>
      <c r="E43" s="20">
        <v>7</v>
      </c>
      <c r="F43" s="22">
        <v>7</v>
      </c>
      <c r="G43" s="21" t="s">
        <v>28</v>
      </c>
      <c r="H43" s="20">
        <v>100</v>
      </c>
      <c r="I43" s="20" t="s">
        <v>133</v>
      </c>
      <c r="J43" s="20">
        <v>10</v>
      </c>
      <c r="K43" s="20">
        <v>60</v>
      </c>
      <c r="L43" s="20">
        <v>10</v>
      </c>
      <c r="M43" s="20">
        <v>70</v>
      </c>
      <c r="N43" s="20">
        <f t="shared" si="0"/>
        <v>250</v>
      </c>
      <c r="O43" s="20">
        <v>600</v>
      </c>
      <c r="P43" s="23">
        <f t="shared" si="1"/>
        <v>41.666666666666664</v>
      </c>
      <c r="Q43" s="5" t="s">
        <v>138</v>
      </c>
    </row>
    <row r="44" spans="1:17" ht="25.5" x14ac:dyDescent="0.2">
      <c r="A44" s="6">
        <v>16</v>
      </c>
      <c r="B44" s="5" t="s">
        <v>106</v>
      </c>
      <c r="C44" s="20" t="s">
        <v>8</v>
      </c>
      <c r="D44" s="22" t="s">
        <v>60</v>
      </c>
      <c r="E44" s="20">
        <v>7</v>
      </c>
      <c r="F44" s="22">
        <v>7</v>
      </c>
      <c r="G44" s="21" t="s">
        <v>43</v>
      </c>
      <c r="H44" s="20">
        <v>100</v>
      </c>
      <c r="I44" s="20">
        <v>0</v>
      </c>
      <c r="J44" s="20">
        <v>70</v>
      </c>
      <c r="K44" s="20">
        <v>0</v>
      </c>
      <c r="L44" s="20">
        <v>70</v>
      </c>
      <c r="M44" s="20">
        <v>0</v>
      </c>
      <c r="N44" s="20">
        <f t="shared" si="0"/>
        <v>240</v>
      </c>
      <c r="O44" s="20">
        <v>600</v>
      </c>
      <c r="P44" s="23">
        <f t="shared" si="1"/>
        <v>40</v>
      </c>
      <c r="Q44" s="5" t="s">
        <v>138</v>
      </c>
    </row>
    <row r="45" spans="1:17" ht="25.5" x14ac:dyDescent="0.2">
      <c r="A45" s="6">
        <v>17</v>
      </c>
      <c r="B45" s="5" t="s">
        <v>97</v>
      </c>
      <c r="C45" s="20" t="s">
        <v>8</v>
      </c>
      <c r="D45" s="22" t="s">
        <v>47</v>
      </c>
      <c r="E45" s="20">
        <v>7</v>
      </c>
      <c r="F45" s="22">
        <v>7</v>
      </c>
      <c r="G45" s="21" t="s">
        <v>35</v>
      </c>
      <c r="H45" s="20">
        <v>100</v>
      </c>
      <c r="I45" s="20">
        <v>100</v>
      </c>
      <c r="J45" s="20">
        <v>20</v>
      </c>
      <c r="K45" s="20" t="s">
        <v>133</v>
      </c>
      <c r="L45" s="20" t="s">
        <v>133</v>
      </c>
      <c r="M45" s="20" t="s">
        <v>133</v>
      </c>
      <c r="N45" s="20">
        <f t="shared" si="0"/>
        <v>220</v>
      </c>
      <c r="O45" s="20">
        <v>600</v>
      </c>
      <c r="P45" s="23">
        <f t="shared" si="1"/>
        <v>36.666666666666664</v>
      </c>
      <c r="Q45" s="5" t="s">
        <v>138</v>
      </c>
    </row>
    <row r="46" spans="1:17" ht="25.5" x14ac:dyDescent="0.2">
      <c r="A46" s="6">
        <v>18</v>
      </c>
      <c r="B46" s="5" t="s">
        <v>98</v>
      </c>
      <c r="C46" s="20" t="s">
        <v>8</v>
      </c>
      <c r="D46" s="22" t="s">
        <v>47</v>
      </c>
      <c r="E46" s="20">
        <v>7</v>
      </c>
      <c r="F46" s="22">
        <v>7</v>
      </c>
      <c r="G46" s="21" t="s">
        <v>35</v>
      </c>
      <c r="H46" s="20">
        <v>100</v>
      </c>
      <c r="I46" s="20">
        <v>100</v>
      </c>
      <c r="J46" s="20">
        <v>20</v>
      </c>
      <c r="K46" s="20">
        <v>0</v>
      </c>
      <c r="L46" s="20">
        <v>0</v>
      </c>
      <c r="M46" s="20">
        <v>0</v>
      </c>
      <c r="N46" s="20">
        <f t="shared" si="0"/>
        <v>220</v>
      </c>
      <c r="O46" s="20">
        <v>600</v>
      </c>
      <c r="P46" s="23">
        <f t="shared" si="1"/>
        <v>36.666666666666664</v>
      </c>
      <c r="Q46" s="5" t="s">
        <v>138</v>
      </c>
    </row>
    <row r="47" spans="1:17" ht="51" x14ac:dyDescent="0.2">
      <c r="A47" s="6">
        <v>19</v>
      </c>
      <c r="B47" s="5" t="s">
        <v>83</v>
      </c>
      <c r="C47" s="20" t="s">
        <v>8</v>
      </c>
      <c r="D47" s="22" t="s">
        <v>58</v>
      </c>
      <c r="E47" s="20">
        <v>7</v>
      </c>
      <c r="F47" s="22">
        <v>7</v>
      </c>
      <c r="G47" s="21" t="s">
        <v>40</v>
      </c>
      <c r="H47" s="20">
        <v>100</v>
      </c>
      <c r="I47" s="20" t="s">
        <v>133</v>
      </c>
      <c r="J47" s="20">
        <v>20</v>
      </c>
      <c r="K47" s="20" t="s">
        <v>133</v>
      </c>
      <c r="L47" s="20">
        <v>0</v>
      </c>
      <c r="M47" s="20">
        <v>90</v>
      </c>
      <c r="N47" s="20">
        <f t="shared" si="0"/>
        <v>210</v>
      </c>
      <c r="O47" s="20">
        <v>600</v>
      </c>
      <c r="P47" s="23">
        <f t="shared" si="1"/>
        <v>35</v>
      </c>
      <c r="Q47" s="5" t="s">
        <v>138</v>
      </c>
    </row>
    <row r="48" spans="1:17" ht="25.5" x14ac:dyDescent="0.2">
      <c r="A48" s="6">
        <v>20</v>
      </c>
      <c r="B48" s="5" t="s">
        <v>92</v>
      </c>
      <c r="C48" s="20" t="s">
        <v>8</v>
      </c>
      <c r="D48" s="22" t="s">
        <v>49</v>
      </c>
      <c r="E48" s="20">
        <v>7</v>
      </c>
      <c r="F48" s="22">
        <v>7</v>
      </c>
      <c r="G48" s="21" t="s">
        <v>25</v>
      </c>
      <c r="H48" s="20">
        <v>100</v>
      </c>
      <c r="I48" s="20">
        <v>0</v>
      </c>
      <c r="J48" s="20">
        <v>100</v>
      </c>
      <c r="K48" s="20">
        <v>0</v>
      </c>
      <c r="L48" s="20" t="s">
        <v>133</v>
      </c>
      <c r="M48" s="20" t="s">
        <v>133</v>
      </c>
      <c r="N48" s="20">
        <f t="shared" si="0"/>
        <v>200</v>
      </c>
      <c r="O48" s="20">
        <v>600</v>
      </c>
      <c r="P48" s="23">
        <f t="shared" si="1"/>
        <v>33.333333333333336</v>
      </c>
      <c r="Q48" s="5" t="s">
        <v>138</v>
      </c>
    </row>
    <row r="49" spans="1:17" ht="25.5" x14ac:dyDescent="0.2">
      <c r="A49" s="6">
        <v>21</v>
      </c>
      <c r="B49" s="5" t="s">
        <v>68</v>
      </c>
      <c r="C49" s="20" t="s">
        <v>8</v>
      </c>
      <c r="D49" s="22" t="s">
        <v>59</v>
      </c>
      <c r="E49" s="20">
        <v>7</v>
      </c>
      <c r="F49" s="22">
        <v>7</v>
      </c>
      <c r="G49" s="21" t="s">
        <v>41</v>
      </c>
      <c r="H49" s="20">
        <v>50</v>
      </c>
      <c r="I49" s="20">
        <v>20</v>
      </c>
      <c r="J49" s="20">
        <v>20</v>
      </c>
      <c r="K49" s="20">
        <v>30</v>
      </c>
      <c r="L49" s="20">
        <v>30</v>
      </c>
      <c r="M49" s="20">
        <v>50</v>
      </c>
      <c r="N49" s="20">
        <f t="shared" si="0"/>
        <v>200</v>
      </c>
      <c r="O49" s="20">
        <v>600</v>
      </c>
      <c r="P49" s="23">
        <f t="shared" si="1"/>
        <v>33.333333333333336</v>
      </c>
      <c r="Q49" s="5" t="s">
        <v>138</v>
      </c>
    </row>
    <row r="50" spans="1:17" ht="25.5" x14ac:dyDescent="0.2">
      <c r="A50" s="6">
        <v>22</v>
      </c>
      <c r="B50" s="5" t="s">
        <v>120</v>
      </c>
      <c r="C50" s="20" t="s">
        <v>8</v>
      </c>
      <c r="D50" s="22" t="s">
        <v>57</v>
      </c>
      <c r="E50" s="20">
        <v>7</v>
      </c>
      <c r="F50" s="22">
        <v>7</v>
      </c>
      <c r="G50" s="21" t="s">
        <v>39</v>
      </c>
      <c r="H50" s="20">
        <v>100</v>
      </c>
      <c r="I50" s="20">
        <v>0</v>
      </c>
      <c r="J50" s="20">
        <v>0</v>
      </c>
      <c r="K50" s="20">
        <v>0</v>
      </c>
      <c r="L50" s="20">
        <v>0</v>
      </c>
      <c r="M50" s="20">
        <v>90</v>
      </c>
      <c r="N50" s="20">
        <f t="shared" si="0"/>
        <v>190</v>
      </c>
      <c r="O50" s="20">
        <v>600</v>
      </c>
      <c r="P50" s="23">
        <f t="shared" si="1"/>
        <v>31.666666666666668</v>
      </c>
      <c r="Q50" s="5" t="s">
        <v>138</v>
      </c>
    </row>
    <row r="51" spans="1:17" ht="25.5" x14ac:dyDescent="0.2">
      <c r="A51" s="6">
        <v>23</v>
      </c>
      <c r="B51" s="5" t="s">
        <v>67</v>
      </c>
      <c r="C51" s="20" t="s">
        <v>8</v>
      </c>
      <c r="D51" s="22" t="s">
        <v>59</v>
      </c>
      <c r="E51" s="20">
        <v>7</v>
      </c>
      <c r="F51" s="22">
        <v>7</v>
      </c>
      <c r="G51" s="21" t="s">
        <v>41</v>
      </c>
      <c r="H51" s="20">
        <v>100</v>
      </c>
      <c r="I51" s="20">
        <v>0</v>
      </c>
      <c r="J51" s="20">
        <v>0</v>
      </c>
      <c r="K51" s="20" t="s">
        <v>133</v>
      </c>
      <c r="L51" s="20">
        <v>30</v>
      </c>
      <c r="M51" s="20">
        <v>60</v>
      </c>
      <c r="N51" s="20">
        <f t="shared" si="0"/>
        <v>190</v>
      </c>
      <c r="O51" s="20">
        <v>600</v>
      </c>
      <c r="P51" s="23">
        <f t="shared" si="1"/>
        <v>31.666666666666668</v>
      </c>
      <c r="Q51" s="5" t="s">
        <v>138</v>
      </c>
    </row>
    <row r="52" spans="1:17" ht="25.5" x14ac:dyDescent="0.2">
      <c r="A52" s="6">
        <v>24</v>
      </c>
      <c r="B52" s="5" t="s">
        <v>96</v>
      </c>
      <c r="C52" s="20" t="s">
        <v>8</v>
      </c>
      <c r="D52" s="22" t="s">
        <v>46</v>
      </c>
      <c r="E52" s="20">
        <v>7</v>
      </c>
      <c r="F52" s="22">
        <v>7</v>
      </c>
      <c r="G52" s="21" t="s">
        <v>30</v>
      </c>
      <c r="H52" s="20">
        <v>100</v>
      </c>
      <c r="I52" s="20">
        <v>0</v>
      </c>
      <c r="J52" s="20">
        <v>0</v>
      </c>
      <c r="K52" s="20">
        <v>0</v>
      </c>
      <c r="L52" s="20">
        <v>20</v>
      </c>
      <c r="M52" s="20">
        <v>70</v>
      </c>
      <c r="N52" s="20">
        <f t="shared" si="0"/>
        <v>190</v>
      </c>
      <c r="O52" s="20">
        <v>600</v>
      </c>
      <c r="P52" s="23">
        <f t="shared" si="1"/>
        <v>31.666666666666668</v>
      </c>
      <c r="Q52" s="5" t="s">
        <v>138</v>
      </c>
    </row>
    <row r="53" spans="1:17" ht="25.5" x14ac:dyDescent="0.2">
      <c r="A53" s="6">
        <v>25</v>
      </c>
      <c r="B53" s="5" t="s">
        <v>94</v>
      </c>
      <c r="C53" s="20" t="s">
        <v>8</v>
      </c>
      <c r="D53" s="22" t="s">
        <v>46</v>
      </c>
      <c r="E53" s="20">
        <v>7</v>
      </c>
      <c r="F53" s="22">
        <v>7</v>
      </c>
      <c r="G53" s="21" t="s">
        <v>30</v>
      </c>
      <c r="H53" s="20">
        <v>100</v>
      </c>
      <c r="I53" s="20" t="s">
        <v>133</v>
      </c>
      <c r="J53" s="20">
        <v>20</v>
      </c>
      <c r="K53" s="20">
        <v>0</v>
      </c>
      <c r="L53" s="20">
        <v>20</v>
      </c>
      <c r="M53" s="20">
        <v>40</v>
      </c>
      <c r="N53" s="20">
        <f t="shared" si="0"/>
        <v>180</v>
      </c>
      <c r="O53" s="20">
        <v>600</v>
      </c>
      <c r="P53" s="23">
        <f t="shared" si="1"/>
        <v>30</v>
      </c>
      <c r="Q53" s="5" t="s">
        <v>138</v>
      </c>
    </row>
    <row r="54" spans="1:17" ht="25.5" x14ac:dyDescent="0.2">
      <c r="A54" s="6">
        <v>26</v>
      </c>
      <c r="B54" s="5" t="s">
        <v>111</v>
      </c>
      <c r="C54" s="20" t="s">
        <v>8</v>
      </c>
      <c r="D54" s="22" t="s">
        <v>60</v>
      </c>
      <c r="E54" s="20">
        <v>7</v>
      </c>
      <c r="F54" s="22">
        <v>7</v>
      </c>
      <c r="G54" s="21" t="s">
        <v>42</v>
      </c>
      <c r="H54" s="20">
        <v>80</v>
      </c>
      <c r="I54" s="20">
        <v>100</v>
      </c>
      <c r="J54" s="20" t="s">
        <v>133</v>
      </c>
      <c r="K54" s="20" t="s">
        <v>133</v>
      </c>
      <c r="L54" s="20" t="s">
        <v>133</v>
      </c>
      <c r="M54" s="20" t="s">
        <v>133</v>
      </c>
      <c r="N54" s="20">
        <f t="shared" si="0"/>
        <v>180</v>
      </c>
      <c r="O54" s="20">
        <v>600</v>
      </c>
      <c r="P54" s="23">
        <f t="shared" si="1"/>
        <v>30</v>
      </c>
      <c r="Q54" s="5" t="s">
        <v>138</v>
      </c>
    </row>
    <row r="55" spans="1:17" ht="25.5" x14ac:dyDescent="0.2">
      <c r="A55" s="6">
        <v>27</v>
      </c>
      <c r="B55" s="5" t="s">
        <v>105</v>
      </c>
      <c r="C55" s="20" t="s">
        <v>8</v>
      </c>
      <c r="D55" s="22" t="s">
        <v>60</v>
      </c>
      <c r="E55" s="20">
        <v>7</v>
      </c>
      <c r="F55" s="22">
        <v>7</v>
      </c>
      <c r="G55" s="21" t="s">
        <v>43</v>
      </c>
      <c r="H55" s="20">
        <v>100</v>
      </c>
      <c r="I55" s="20">
        <v>0</v>
      </c>
      <c r="J55" s="20">
        <v>70</v>
      </c>
      <c r="K55" s="20">
        <v>0</v>
      </c>
      <c r="L55" s="20" t="s">
        <v>133</v>
      </c>
      <c r="M55" s="20">
        <v>0</v>
      </c>
      <c r="N55" s="20">
        <f t="shared" si="0"/>
        <v>170</v>
      </c>
      <c r="O55" s="20">
        <v>600</v>
      </c>
      <c r="P55" s="23">
        <f t="shared" si="1"/>
        <v>28.333333333333332</v>
      </c>
      <c r="Q55" s="5" t="s">
        <v>138</v>
      </c>
    </row>
    <row r="56" spans="1:17" ht="25.5" x14ac:dyDescent="0.2">
      <c r="A56" s="6">
        <v>28</v>
      </c>
      <c r="B56" s="5" t="s">
        <v>122</v>
      </c>
      <c r="C56" s="20" t="s">
        <v>8</v>
      </c>
      <c r="D56" s="22" t="s">
        <v>55</v>
      </c>
      <c r="E56" s="20">
        <v>7</v>
      </c>
      <c r="F56" s="22">
        <v>7</v>
      </c>
      <c r="G56" s="21" t="s">
        <v>36</v>
      </c>
      <c r="H56" s="20">
        <v>100</v>
      </c>
      <c r="I56" s="20" t="s">
        <v>133</v>
      </c>
      <c r="J56" s="20">
        <v>70</v>
      </c>
      <c r="K56" s="20" t="s">
        <v>133</v>
      </c>
      <c r="L56" s="20" t="s">
        <v>133</v>
      </c>
      <c r="M56" s="20" t="s">
        <v>133</v>
      </c>
      <c r="N56" s="20">
        <f t="shared" si="0"/>
        <v>170</v>
      </c>
      <c r="O56" s="20">
        <v>600</v>
      </c>
      <c r="P56" s="23">
        <f t="shared" si="1"/>
        <v>28.333333333333332</v>
      </c>
      <c r="Q56" s="5" t="s">
        <v>138</v>
      </c>
    </row>
    <row r="57" spans="1:17" ht="25.5" x14ac:dyDescent="0.2">
      <c r="A57" s="6">
        <v>29</v>
      </c>
      <c r="B57" s="5" t="s">
        <v>124</v>
      </c>
      <c r="C57" s="20" t="s">
        <v>8</v>
      </c>
      <c r="D57" s="22" t="s">
        <v>55</v>
      </c>
      <c r="E57" s="20">
        <v>7</v>
      </c>
      <c r="F57" s="22">
        <v>7</v>
      </c>
      <c r="G57" s="21" t="s">
        <v>37</v>
      </c>
      <c r="H57" s="20">
        <v>100</v>
      </c>
      <c r="I57" s="20" t="s">
        <v>133</v>
      </c>
      <c r="J57" s="20">
        <v>70</v>
      </c>
      <c r="K57" s="20" t="s">
        <v>133</v>
      </c>
      <c r="L57" s="20" t="s">
        <v>133</v>
      </c>
      <c r="M57" s="20" t="s">
        <v>133</v>
      </c>
      <c r="N57" s="20">
        <f t="shared" si="0"/>
        <v>170</v>
      </c>
      <c r="O57" s="20">
        <v>600</v>
      </c>
      <c r="P57" s="23">
        <f t="shared" si="1"/>
        <v>28.333333333333332</v>
      </c>
      <c r="Q57" s="5" t="s">
        <v>138</v>
      </c>
    </row>
    <row r="58" spans="1:17" ht="25.5" x14ac:dyDescent="0.2">
      <c r="A58" s="6">
        <v>30</v>
      </c>
      <c r="B58" s="17" t="s">
        <v>125</v>
      </c>
      <c r="C58" s="20" t="s">
        <v>8</v>
      </c>
      <c r="D58" s="22" t="s">
        <v>55</v>
      </c>
      <c r="E58" s="20">
        <v>7</v>
      </c>
      <c r="F58" s="20">
        <v>7</v>
      </c>
      <c r="G58" s="19" t="s">
        <v>37</v>
      </c>
      <c r="H58" s="20">
        <v>100</v>
      </c>
      <c r="I58" s="20" t="s">
        <v>133</v>
      </c>
      <c r="J58" s="20">
        <v>70</v>
      </c>
      <c r="K58" s="20" t="s">
        <v>133</v>
      </c>
      <c r="L58" s="20" t="s">
        <v>133</v>
      </c>
      <c r="M58" s="20" t="s">
        <v>133</v>
      </c>
      <c r="N58" s="20">
        <f t="shared" si="0"/>
        <v>170</v>
      </c>
      <c r="O58" s="20">
        <v>600</v>
      </c>
      <c r="P58" s="23">
        <f t="shared" si="1"/>
        <v>28.333333333333332</v>
      </c>
      <c r="Q58" s="5" t="s">
        <v>138</v>
      </c>
    </row>
    <row r="59" spans="1:17" ht="25.5" x14ac:dyDescent="0.2">
      <c r="A59" s="6">
        <v>31</v>
      </c>
      <c r="B59" s="5" t="s">
        <v>126</v>
      </c>
      <c r="C59" s="20" t="s">
        <v>8</v>
      </c>
      <c r="D59" s="22" t="s">
        <v>55</v>
      </c>
      <c r="E59" s="20">
        <v>7</v>
      </c>
      <c r="F59" s="22">
        <v>7</v>
      </c>
      <c r="G59" s="21" t="s">
        <v>37</v>
      </c>
      <c r="H59" s="20">
        <v>100</v>
      </c>
      <c r="I59" s="20">
        <v>0</v>
      </c>
      <c r="J59" s="20">
        <v>70</v>
      </c>
      <c r="K59" s="20" t="s">
        <v>133</v>
      </c>
      <c r="L59" s="20" t="s">
        <v>133</v>
      </c>
      <c r="M59" s="20" t="s">
        <v>133</v>
      </c>
      <c r="N59" s="20">
        <f t="shared" si="0"/>
        <v>170</v>
      </c>
      <c r="O59" s="20">
        <v>600</v>
      </c>
      <c r="P59" s="23">
        <f t="shared" si="1"/>
        <v>28.333333333333332</v>
      </c>
      <c r="Q59" s="5" t="s">
        <v>138</v>
      </c>
    </row>
    <row r="60" spans="1:17" ht="25.5" x14ac:dyDescent="0.2">
      <c r="A60" s="6">
        <v>32</v>
      </c>
      <c r="B60" s="5" t="s">
        <v>101</v>
      </c>
      <c r="C60" s="20" t="s">
        <v>8</v>
      </c>
      <c r="D60" s="20" t="s">
        <v>60</v>
      </c>
      <c r="E60" s="20">
        <v>7</v>
      </c>
      <c r="F60" s="22">
        <v>7</v>
      </c>
      <c r="G60" s="21" t="s">
        <v>43</v>
      </c>
      <c r="H60" s="20">
        <v>100</v>
      </c>
      <c r="I60" s="20">
        <v>0</v>
      </c>
      <c r="J60" s="20">
        <v>0</v>
      </c>
      <c r="K60" s="20">
        <v>0</v>
      </c>
      <c r="L60" s="20">
        <v>0</v>
      </c>
      <c r="M60" s="20">
        <v>60</v>
      </c>
      <c r="N60" s="20">
        <f t="shared" si="0"/>
        <v>160</v>
      </c>
      <c r="O60" s="20">
        <v>600</v>
      </c>
      <c r="P60" s="23">
        <f t="shared" si="1"/>
        <v>26.666666666666668</v>
      </c>
      <c r="Q60" s="5" t="s">
        <v>138</v>
      </c>
    </row>
    <row r="61" spans="1:17" ht="25.5" x14ac:dyDescent="0.2">
      <c r="A61" s="6">
        <v>33</v>
      </c>
      <c r="B61" s="5" t="s">
        <v>110</v>
      </c>
      <c r="C61" s="20" t="s">
        <v>8</v>
      </c>
      <c r="D61" s="20" t="s">
        <v>60</v>
      </c>
      <c r="E61" s="20">
        <v>7</v>
      </c>
      <c r="F61" s="22">
        <v>7</v>
      </c>
      <c r="G61" s="21" t="s">
        <v>43</v>
      </c>
      <c r="H61" s="20">
        <v>100</v>
      </c>
      <c r="I61" s="20" t="s">
        <v>133</v>
      </c>
      <c r="J61" s="20" t="s">
        <v>133</v>
      </c>
      <c r="K61" s="20" t="s">
        <v>133</v>
      </c>
      <c r="L61" s="20" t="s">
        <v>133</v>
      </c>
      <c r="M61" s="20">
        <v>60</v>
      </c>
      <c r="N61" s="20">
        <f t="shared" ref="N61:N92" si="2">SUM(H61:M61)</f>
        <v>160</v>
      </c>
      <c r="O61" s="20">
        <v>600</v>
      </c>
      <c r="P61" s="23">
        <f t="shared" ref="P61:P92" si="3">N61*100/O61</f>
        <v>26.666666666666668</v>
      </c>
      <c r="Q61" s="5" t="s">
        <v>138</v>
      </c>
    </row>
    <row r="62" spans="1:17" ht="25.5" x14ac:dyDescent="0.2">
      <c r="A62" s="6">
        <v>34</v>
      </c>
      <c r="B62" s="5" t="s">
        <v>71</v>
      </c>
      <c r="C62" s="20" t="s">
        <v>8</v>
      </c>
      <c r="D62" s="20" t="s">
        <v>54</v>
      </c>
      <c r="E62" s="20">
        <v>7</v>
      </c>
      <c r="F62" s="22">
        <v>7</v>
      </c>
      <c r="G62" s="21" t="s">
        <v>32</v>
      </c>
      <c r="H62" s="20">
        <v>100</v>
      </c>
      <c r="I62" s="20">
        <v>0</v>
      </c>
      <c r="J62" s="20">
        <v>20</v>
      </c>
      <c r="K62" s="20">
        <v>0</v>
      </c>
      <c r="L62" s="20">
        <v>20</v>
      </c>
      <c r="M62" s="20">
        <v>0</v>
      </c>
      <c r="N62" s="20">
        <f t="shared" si="2"/>
        <v>140</v>
      </c>
      <c r="O62" s="20">
        <v>600</v>
      </c>
      <c r="P62" s="23">
        <f t="shared" si="3"/>
        <v>23.333333333333332</v>
      </c>
      <c r="Q62" s="5" t="s">
        <v>138</v>
      </c>
    </row>
    <row r="63" spans="1:17" ht="25.5" x14ac:dyDescent="0.2">
      <c r="A63" s="6">
        <v>35</v>
      </c>
      <c r="B63" s="5" t="s">
        <v>128</v>
      </c>
      <c r="C63" s="20" t="s">
        <v>8</v>
      </c>
      <c r="D63" s="22" t="s">
        <v>53</v>
      </c>
      <c r="E63" s="20">
        <v>7</v>
      </c>
      <c r="F63" s="22">
        <v>7</v>
      </c>
      <c r="G63" s="21" t="s">
        <v>29</v>
      </c>
      <c r="H63" s="20">
        <v>0</v>
      </c>
      <c r="I63" s="20" t="s">
        <v>133</v>
      </c>
      <c r="J63" s="20">
        <v>0</v>
      </c>
      <c r="K63" s="20">
        <v>70</v>
      </c>
      <c r="L63" s="20">
        <v>70</v>
      </c>
      <c r="M63" s="20">
        <v>0</v>
      </c>
      <c r="N63" s="20">
        <f t="shared" si="2"/>
        <v>140</v>
      </c>
      <c r="O63" s="20">
        <v>600</v>
      </c>
      <c r="P63" s="23">
        <f t="shared" si="3"/>
        <v>23.333333333333332</v>
      </c>
      <c r="Q63" s="5" t="s">
        <v>138</v>
      </c>
    </row>
    <row r="64" spans="1:17" ht="51" x14ac:dyDescent="0.2">
      <c r="A64" s="6">
        <v>36</v>
      </c>
      <c r="B64" s="5" t="s">
        <v>79</v>
      </c>
      <c r="C64" s="20" t="s">
        <v>8</v>
      </c>
      <c r="D64" s="22" t="s">
        <v>58</v>
      </c>
      <c r="E64" s="20">
        <v>7</v>
      </c>
      <c r="F64" s="22">
        <v>7</v>
      </c>
      <c r="G64" s="21" t="s">
        <v>40</v>
      </c>
      <c r="H64" s="20">
        <v>100</v>
      </c>
      <c r="I64" s="20" t="s">
        <v>133</v>
      </c>
      <c r="J64" s="20">
        <v>20</v>
      </c>
      <c r="K64" s="20" t="s">
        <v>133</v>
      </c>
      <c r="L64" s="20" t="s">
        <v>133</v>
      </c>
      <c r="M64" s="20">
        <v>0</v>
      </c>
      <c r="N64" s="20">
        <f t="shared" si="2"/>
        <v>120</v>
      </c>
      <c r="O64" s="20">
        <v>600</v>
      </c>
      <c r="P64" s="23">
        <f t="shared" si="3"/>
        <v>20</v>
      </c>
      <c r="Q64" s="5" t="s">
        <v>138</v>
      </c>
    </row>
    <row r="65" spans="1:17" ht="51" x14ac:dyDescent="0.2">
      <c r="A65" s="6">
        <v>37</v>
      </c>
      <c r="B65" s="5" t="s">
        <v>80</v>
      </c>
      <c r="C65" s="20" t="s">
        <v>8</v>
      </c>
      <c r="D65" s="22" t="s">
        <v>58</v>
      </c>
      <c r="E65" s="20">
        <v>7</v>
      </c>
      <c r="F65" s="22">
        <v>7</v>
      </c>
      <c r="G65" s="21" t="s">
        <v>40</v>
      </c>
      <c r="H65" s="20">
        <v>100</v>
      </c>
      <c r="I65" s="20">
        <v>0</v>
      </c>
      <c r="J65" s="20">
        <v>20</v>
      </c>
      <c r="K65" s="20">
        <v>0</v>
      </c>
      <c r="L65" s="20">
        <v>0</v>
      </c>
      <c r="M65" s="20">
        <v>0</v>
      </c>
      <c r="N65" s="20">
        <f t="shared" si="2"/>
        <v>120</v>
      </c>
      <c r="O65" s="20">
        <v>600</v>
      </c>
      <c r="P65" s="23">
        <f t="shared" si="3"/>
        <v>20</v>
      </c>
      <c r="Q65" s="5" t="s">
        <v>138</v>
      </c>
    </row>
    <row r="66" spans="1:17" ht="51" x14ac:dyDescent="0.2">
      <c r="A66" s="6">
        <v>38</v>
      </c>
      <c r="B66" s="5" t="s">
        <v>81</v>
      </c>
      <c r="C66" s="20" t="s">
        <v>8</v>
      </c>
      <c r="D66" s="22" t="s">
        <v>58</v>
      </c>
      <c r="E66" s="20">
        <v>7</v>
      </c>
      <c r="F66" s="22">
        <v>7</v>
      </c>
      <c r="G66" s="21" t="s">
        <v>40</v>
      </c>
      <c r="H66" s="20">
        <v>100</v>
      </c>
      <c r="I66" s="20">
        <v>0</v>
      </c>
      <c r="J66" s="20">
        <v>20</v>
      </c>
      <c r="K66" s="20" t="s">
        <v>133</v>
      </c>
      <c r="L66" s="20" t="s">
        <v>133</v>
      </c>
      <c r="M66" s="20" t="s">
        <v>133</v>
      </c>
      <c r="N66" s="20">
        <f t="shared" si="2"/>
        <v>120</v>
      </c>
      <c r="O66" s="20">
        <v>600</v>
      </c>
      <c r="P66" s="23">
        <f t="shared" si="3"/>
        <v>20</v>
      </c>
      <c r="Q66" s="5" t="s">
        <v>138</v>
      </c>
    </row>
    <row r="67" spans="1:17" ht="51" x14ac:dyDescent="0.2">
      <c r="A67" s="6">
        <v>39</v>
      </c>
      <c r="B67" s="5" t="s">
        <v>82</v>
      </c>
      <c r="C67" s="20" t="s">
        <v>8</v>
      </c>
      <c r="D67" s="22" t="s">
        <v>58</v>
      </c>
      <c r="E67" s="20">
        <v>7</v>
      </c>
      <c r="F67" s="22">
        <v>7</v>
      </c>
      <c r="G67" s="21" t="s">
        <v>40</v>
      </c>
      <c r="H67" s="20">
        <v>100</v>
      </c>
      <c r="I67" s="20" t="s">
        <v>133</v>
      </c>
      <c r="J67" s="20">
        <v>20</v>
      </c>
      <c r="K67" s="20" t="s">
        <v>133</v>
      </c>
      <c r="L67" s="20">
        <v>0</v>
      </c>
      <c r="M67" s="20">
        <v>0</v>
      </c>
      <c r="N67" s="20">
        <f t="shared" si="2"/>
        <v>120</v>
      </c>
      <c r="O67" s="20">
        <v>600</v>
      </c>
      <c r="P67" s="23">
        <f t="shared" si="3"/>
        <v>20</v>
      </c>
      <c r="Q67" s="5" t="s">
        <v>138</v>
      </c>
    </row>
    <row r="68" spans="1:17" ht="25.5" x14ac:dyDescent="0.2">
      <c r="A68" s="6">
        <v>40</v>
      </c>
      <c r="B68" s="5" t="s">
        <v>76</v>
      </c>
      <c r="C68" s="20" t="s">
        <v>8</v>
      </c>
      <c r="D68" s="22" t="s">
        <v>54</v>
      </c>
      <c r="E68" s="20">
        <v>7</v>
      </c>
      <c r="F68" s="22">
        <v>7</v>
      </c>
      <c r="G68" s="21" t="s">
        <v>34</v>
      </c>
      <c r="H68" s="20">
        <v>0</v>
      </c>
      <c r="I68" s="20">
        <v>0</v>
      </c>
      <c r="J68" s="20">
        <v>100</v>
      </c>
      <c r="K68" s="20">
        <v>0</v>
      </c>
      <c r="L68" s="20" t="s">
        <v>133</v>
      </c>
      <c r="M68" s="20">
        <v>0</v>
      </c>
      <c r="N68" s="20">
        <f t="shared" si="2"/>
        <v>100</v>
      </c>
      <c r="O68" s="20">
        <v>600</v>
      </c>
      <c r="P68" s="23">
        <f t="shared" si="3"/>
        <v>16.666666666666668</v>
      </c>
      <c r="Q68" s="5" t="s">
        <v>138</v>
      </c>
    </row>
    <row r="69" spans="1:17" ht="25.5" x14ac:dyDescent="0.2">
      <c r="A69" s="6">
        <v>41</v>
      </c>
      <c r="B69" s="5" t="s">
        <v>123</v>
      </c>
      <c r="C69" s="20" t="s">
        <v>8</v>
      </c>
      <c r="D69" s="22" t="s">
        <v>55</v>
      </c>
      <c r="E69" s="20">
        <v>7</v>
      </c>
      <c r="F69" s="22">
        <v>7</v>
      </c>
      <c r="G69" s="21" t="s">
        <v>37</v>
      </c>
      <c r="H69" s="20">
        <v>100</v>
      </c>
      <c r="I69" s="20" t="s">
        <v>133</v>
      </c>
      <c r="J69" s="20" t="s">
        <v>133</v>
      </c>
      <c r="K69" s="20" t="s">
        <v>133</v>
      </c>
      <c r="L69" s="20" t="s">
        <v>133</v>
      </c>
      <c r="M69" s="20" t="s">
        <v>133</v>
      </c>
      <c r="N69" s="20">
        <f t="shared" si="2"/>
        <v>100</v>
      </c>
      <c r="O69" s="20">
        <v>600</v>
      </c>
      <c r="P69" s="23">
        <f t="shared" si="3"/>
        <v>16.666666666666668</v>
      </c>
      <c r="Q69" s="5" t="s">
        <v>138</v>
      </c>
    </row>
    <row r="70" spans="1:17" ht="25.5" x14ac:dyDescent="0.2">
      <c r="A70" s="6">
        <v>42</v>
      </c>
      <c r="B70" s="5" t="s">
        <v>74</v>
      </c>
      <c r="C70" s="20" t="s">
        <v>8</v>
      </c>
      <c r="D70" s="22" t="s">
        <v>54</v>
      </c>
      <c r="E70" s="20">
        <v>7</v>
      </c>
      <c r="F70" s="22">
        <v>7</v>
      </c>
      <c r="G70" s="21" t="s">
        <v>32</v>
      </c>
      <c r="H70" s="20">
        <v>50</v>
      </c>
      <c r="I70" s="20" t="s">
        <v>133</v>
      </c>
      <c r="J70" s="20" t="s">
        <v>133</v>
      </c>
      <c r="K70" s="20" t="s">
        <v>133</v>
      </c>
      <c r="L70" s="20" t="s">
        <v>133</v>
      </c>
      <c r="M70" s="20">
        <v>0</v>
      </c>
      <c r="N70" s="20">
        <f t="shared" si="2"/>
        <v>50</v>
      </c>
      <c r="O70" s="20">
        <v>600</v>
      </c>
      <c r="P70" s="23">
        <f t="shared" si="3"/>
        <v>8.3333333333333339</v>
      </c>
      <c r="Q70" s="5" t="s">
        <v>138</v>
      </c>
    </row>
    <row r="71" spans="1:17" ht="25.5" x14ac:dyDescent="0.2">
      <c r="A71" s="6">
        <v>43</v>
      </c>
      <c r="B71" s="5" t="s">
        <v>66</v>
      </c>
      <c r="C71" s="20" t="s">
        <v>8</v>
      </c>
      <c r="D71" s="22" t="s">
        <v>59</v>
      </c>
      <c r="E71" s="20">
        <v>7</v>
      </c>
      <c r="F71" s="22">
        <v>7</v>
      </c>
      <c r="G71" s="21" t="s">
        <v>41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f t="shared" si="2"/>
        <v>0</v>
      </c>
      <c r="O71" s="20">
        <v>600</v>
      </c>
      <c r="P71" s="23">
        <f t="shared" si="3"/>
        <v>0</v>
      </c>
      <c r="Q71" s="5" t="s">
        <v>138</v>
      </c>
    </row>
    <row r="72" spans="1:17" ht="25.5" x14ac:dyDescent="0.2">
      <c r="A72" s="6">
        <v>44</v>
      </c>
      <c r="B72" s="17" t="s">
        <v>69</v>
      </c>
      <c r="C72" s="20" t="s">
        <v>8</v>
      </c>
      <c r="D72" s="22" t="s">
        <v>54</v>
      </c>
      <c r="E72" s="20">
        <v>7</v>
      </c>
      <c r="F72" s="20">
        <v>7</v>
      </c>
      <c r="G72" s="19" t="s">
        <v>32</v>
      </c>
      <c r="H72" s="20" t="s">
        <v>133</v>
      </c>
      <c r="I72" s="20" t="s">
        <v>133</v>
      </c>
      <c r="J72" s="20" t="s">
        <v>133</v>
      </c>
      <c r="K72" s="20" t="s">
        <v>133</v>
      </c>
      <c r="L72" s="20">
        <v>0</v>
      </c>
      <c r="M72" s="20">
        <v>0</v>
      </c>
      <c r="N72" s="20">
        <f t="shared" si="2"/>
        <v>0</v>
      </c>
      <c r="O72" s="20">
        <v>600</v>
      </c>
      <c r="P72" s="23">
        <f t="shared" si="3"/>
        <v>0</v>
      </c>
      <c r="Q72" s="5" t="s">
        <v>138</v>
      </c>
    </row>
    <row r="73" spans="1:17" ht="25.5" x14ac:dyDescent="0.2">
      <c r="A73" s="6">
        <v>45</v>
      </c>
      <c r="B73" s="5" t="s">
        <v>75</v>
      </c>
      <c r="C73" s="20" t="s">
        <v>8</v>
      </c>
      <c r="D73" s="22" t="s">
        <v>54</v>
      </c>
      <c r="E73" s="20">
        <v>7</v>
      </c>
      <c r="F73" s="22">
        <v>7</v>
      </c>
      <c r="G73" s="21" t="s">
        <v>34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f t="shared" si="2"/>
        <v>0</v>
      </c>
      <c r="O73" s="20">
        <v>600</v>
      </c>
      <c r="P73" s="23">
        <f t="shared" si="3"/>
        <v>0</v>
      </c>
      <c r="Q73" s="5" t="s">
        <v>138</v>
      </c>
    </row>
    <row r="74" spans="1:17" ht="25.5" x14ac:dyDescent="0.2">
      <c r="A74" s="6">
        <v>46</v>
      </c>
      <c r="B74" s="5" t="s">
        <v>78</v>
      </c>
      <c r="C74" s="20" t="s">
        <v>8</v>
      </c>
      <c r="D74" s="22" t="s">
        <v>54</v>
      </c>
      <c r="E74" s="20">
        <v>7</v>
      </c>
      <c r="F74" s="22">
        <v>7</v>
      </c>
      <c r="G74" s="21" t="s">
        <v>32</v>
      </c>
      <c r="H74" s="20">
        <v>0</v>
      </c>
      <c r="I74" s="20" t="s">
        <v>133</v>
      </c>
      <c r="J74" s="20" t="s">
        <v>133</v>
      </c>
      <c r="K74" s="20" t="s">
        <v>133</v>
      </c>
      <c r="L74" s="20" t="s">
        <v>133</v>
      </c>
      <c r="M74" s="20" t="s">
        <v>133</v>
      </c>
      <c r="N74" s="20">
        <f t="shared" si="2"/>
        <v>0</v>
      </c>
      <c r="O74" s="20">
        <v>600</v>
      </c>
      <c r="P74" s="23">
        <f t="shared" si="3"/>
        <v>0</v>
      </c>
      <c r="Q74" s="5" t="s">
        <v>138</v>
      </c>
    </row>
    <row r="75" spans="1:17" ht="25.5" x14ac:dyDescent="0.2">
      <c r="A75" s="6">
        <v>47</v>
      </c>
      <c r="B75" s="5" t="s">
        <v>85</v>
      </c>
      <c r="C75" s="20" t="s">
        <v>8</v>
      </c>
      <c r="D75" s="22" t="s">
        <v>56</v>
      </c>
      <c r="E75" s="20">
        <v>7</v>
      </c>
      <c r="F75" s="22">
        <v>7</v>
      </c>
      <c r="G75" s="21" t="s">
        <v>38</v>
      </c>
      <c r="H75" s="20">
        <v>0</v>
      </c>
      <c r="I75" s="20" t="s">
        <v>133</v>
      </c>
      <c r="J75" s="20">
        <v>0</v>
      </c>
      <c r="K75" s="20" t="s">
        <v>133</v>
      </c>
      <c r="L75" s="20" t="s">
        <v>133</v>
      </c>
      <c r="M75" s="20" t="s">
        <v>133</v>
      </c>
      <c r="N75" s="20">
        <f t="shared" si="2"/>
        <v>0</v>
      </c>
      <c r="O75" s="20">
        <v>600</v>
      </c>
      <c r="P75" s="23">
        <f t="shared" si="3"/>
        <v>0</v>
      </c>
      <c r="Q75" s="5" t="s">
        <v>138</v>
      </c>
    </row>
    <row r="76" spans="1:17" ht="25.5" x14ac:dyDescent="0.2">
      <c r="A76" s="6">
        <v>48</v>
      </c>
      <c r="B76" s="17" t="s">
        <v>87</v>
      </c>
      <c r="C76" s="20" t="s">
        <v>8</v>
      </c>
      <c r="D76" s="22" t="s">
        <v>56</v>
      </c>
      <c r="E76" s="20">
        <v>7</v>
      </c>
      <c r="F76" s="20">
        <v>7</v>
      </c>
      <c r="G76" s="19" t="s">
        <v>38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f t="shared" si="2"/>
        <v>0</v>
      </c>
      <c r="O76" s="20">
        <v>600</v>
      </c>
      <c r="P76" s="23">
        <f t="shared" si="3"/>
        <v>0</v>
      </c>
      <c r="Q76" s="5" t="s">
        <v>138</v>
      </c>
    </row>
    <row r="77" spans="1:17" ht="25.5" x14ac:dyDescent="0.2">
      <c r="A77" s="6">
        <v>49</v>
      </c>
      <c r="B77" s="5" t="s">
        <v>88</v>
      </c>
      <c r="C77" s="20" t="s">
        <v>8</v>
      </c>
      <c r="D77" s="22" t="s">
        <v>56</v>
      </c>
      <c r="E77" s="20">
        <v>7</v>
      </c>
      <c r="F77" s="22">
        <v>7</v>
      </c>
      <c r="G77" s="21" t="s">
        <v>38</v>
      </c>
      <c r="H77" s="20">
        <v>0</v>
      </c>
      <c r="I77" s="20">
        <v>0</v>
      </c>
      <c r="J77" s="20">
        <v>0</v>
      </c>
      <c r="K77" s="20">
        <v>0</v>
      </c>
      <c r="L77" s="20" t="s">
        <v>133</v>
      </c>
      <c r="M77" s="20" t="s">
        <v>133</v>
      </c>
      <c r="N77" s="20">
        <f t="shared" si="2"/>
        <v>0</v>
      </c>
      <c r="O77" s="20">
        <v>600</v>
      </c>
      <c r="P77" s="23">
        <f t="shared" si="3"/>
        <v>0</v>
      </c>
      <c r="Q77" s="5" t="s">
        <v>138</v>
      </c>
    </row>
    <row r="78" spans="1:17" ht="25.5" x14ac:dyDescent="0.2">
      <c r="A78" s="6">
        <v>50</v>
      </c>
      <c r="B78" s="5" t="s">
        <v>89</v>
      </c>
      <c r="C78" s="20" t="s">
        <v>8</v>
      </c>
      <c r="D78" s="22" t="s">
        <v>52</v>
      </c>
      <c r="E78" s="20">
        <v>7</v>
      </c>
      <c r="F78" s="22">
        <v>7</v>
      </c>
      <c r="G78" s="21" t="s">
        <v>28</v>
      </c>
      <c r="H78" s="20">
        <v>0</v>
      </c>
      <c r="I78" s="20" t="s">
        <v>133</v>
      </c>
      <c r="J78" s="20" t="s">
        <v>133</v>
      </c>
      <c r="K78" s="20" t="s">
        <v>133</v>
      </c>
      <c r="L78" s="20" t="s">
        <v>133</v>
      </c>
      <c r="M78" s="20" t="s">
        <v>133</v>
      </c>
      <c r="N78" s="20">
        <f t="shared" si="2"/>
        <v>0</v>
      </c>
      <c r="O78" s="20">
        <v>600</v>
      </c>
      <c r="P78" s="23">
        <f t="shared" si="3"/>
        <v>0</v>
      </c>
      <c r="Q78" s="5" t="s">
        <v>138</v>
      </c>
    </row>
    <row r="79" spans="1:17" ht="25.5" x14ac:dyDescent="0.2">
      <c r="A79" s="6">
        <v>51</v>
      </c>
      <c r="B79" s="5" t="s">
        <v>90</v>
      </c>
      <c r="C79" s="20" t="s">
        <v>8</v>
      </c>
      <c r="D79" s="22" t="s">
        <v>52</v>
      </c>
      <c r="E79" s="20">
        <v>7</v>
      </c>
      <c r="F79" s="22">
        <v>7</v>
      </c>
      <c r="G79" s="21" t="s">
        <v>28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f t="shared" si="2"/>
        <v>0</v>
      </c>
      <c r="O79" s="20">
        <v>600</v>
      </c>
      <c r="P79" s="23">
        <f t="shared" si="3"/>
        <v>0</v>
      </c>
      <c r="Q79" s="5" t="s">
        <v>138</v>
      </c>
    </row>
    <row r="80" spans="1:17" ht="38.25" x14ac:dyDescent="0.2">
      <c r="A80" s="6">
        <v>52</v>
      </c>
      <c r="B80" s="17" t="s">
        <v>93</v>
      </c>
      <c r="C80" s="20" t="s">
        <v>8</v>
      </c>
      <c r="D80" s="22" t="s">
        <v>48</v>
      </c>
      <c r="E80" s="20">
        <v>7</v>
      </c>
      <c r="F80" s="20">
        <v>7</v>
      </c>
      <c r="G80" s="19" t="s">
        <v>45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f t="shared" si="2"/>
        <v>0</v>
      </c>
      <c r="O80" s="20">
        <v>600</v>
      </c>
      <c r="P80" s="23">
        <f t="shared" si="3"/>
        <v>0</v>
      </c>
      <c r="Q80" s="5" t="s">
        <v>138</v>
      </c>
    </row>
    <row r="81" spans="1:17" ht="25.5" x14ac:dyDescent="0.2">
      <c r="A81" s="6">
        <v>53</v>
      </c>
      <c r="B81" s="5" t="s">
        <v>95</v>
      </c>
      <c r="C81" s="20" t="s">
        <v>8</v>
      </c>
      <c r="D81" s="22" t="s">
        <v>46</v>
      </c>
      <c r="E81" s="20">
        <v>7</v>
      </c>
      <c r="F81" s="22">
        <v>7</v>
      </c>
      <c r="G81" s="21" t="s">
        <v>31</v>
      </c>
      <c r="H81" s="20">
        <v>0</v>
      </c>
      <c r="I81" s="20">
        <v>0</v>
      </c>
      <c r="J81" s="20">
        <v>0</v>
      </c>
      <c r="K81" s="20">
        <v>0</v>
      </c>
      <c r="L81" s="20" t="s">
        <v>133</v>
      </c>
      <c r="M81" s="20">
        <v>0</v>
      </c>
      <c r="N81" s="20">
        <f t="shared" si="2"/>
        <v>0</v>
      </c>
      <c r="O81" s="20">
        <v>600</v>
      </c>
      <c r="P81" s="23">
        <f t="shared" si="3"/>
        <v>0</v>
      </c>
      <c r="Q81" s="5" t="s">
        <v>138</v>
      </c>
    </row>
    <row r="82" spans="1:17" ht="25.5" x14ac:dyDescent="0.2">
      <c r="A82" s="6">
        <v>54</v>
      </c>
      <c r="B82" s="5" t="s">
        <v>107</v>
      </c>
      <c r="C82" s="20" t="s">
        <v>8</v>
      </c>
      <c r="D82" s="22" t="s">
        <v>60</v>
      </c>
      <c r="E82" s="20">
        <v>7</v>
      </c>
      <c r="F82" s="22">
        <v>7</v>
      </c>
      <c r="G82" s="21" t="s">
        <v>42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f t="shared" si="2"/>
        <v>0</v>
      </c>
      <c r="O82" s="20">
        <v>600</v>
      </c>
      <c r="P82" s="23">
        <f t="shared" si="3"/>
        <v>0</v>
      </c>
      <c r="Q82" s="5" t="s">
        <v>138</v>
      </c>
    </row>
    <row r="83" spans="1:17" ht="25.5" x14ac:dyDescent="0.2">
      <c r="A83" s="6">
        <v>55</v>
      </c>
      <c r="B83" s="5" t="s">
        <v>108</v>
      </c>
      <c r="C83" s="20" t="s">
        <v>8</v>
      </c>
      <c r="D83" s="22" t="s">
        <v>60</v>
      </c>
      <c r="E83" s="20">
        <v>7</v>
      </c>
      <c r="F83" s="22">
        <v>7</v>
      </c>
      <c r="G83" s="21" t="s">
        <v>43</v>
      </c>
      <c r="H83" s="20" t="s">
        <v>133</v>
      </c>
      <c r="I83" s="20" t="s">
        <v>133</v>
      </c>
      <c r="J83" s="20" t="s">
        <v>133</v>
      </c>
      <c r="K83" s="20" t="s">
        <v>133</v>
      </c>
      <c r="L83" s="20" t="s">
        <v>133</v>
      </c>
      <c r="M83" s="20">
        <v>0</v>
      </c>
      <c r="N83" s="20">
        <f t="shared" si="2"/>
        <v>0</v>
      </c>
      <c r="O83" s="20">
        <v>600</v>
      </c>
      <c r="P83" s="23">
        <f t="shared" si="3"/>
        <v>0</v>
      </c>
      <c r="Q83" s="5" t="s">
        <v>138</v>
      </c>
    </row>
    <row r="84" spans="1:17" ht="25.5" x14ac:dyDescent="0.2">
      <c r="A84" s="6">
        <v>56</v>
      </c>
      <c r="B84" s="5" t="s">
        <v>112</v>
      </c>
      <c r="C84" s="20" t="s">
        <v>8</v>
      </c>
      <c r="D84" s="22" t="s">
        <v>64</v>
      </c>
      <c r="E84" s="20">
        <v>7</v>
      </c>
      <c r="F84" s="22">
        <v>7</v>
      </c>
      <c r="G84" s="21" t="s">
        <v>65</v>
      </c>
      <c r="H84" s="20" t="s">
        <v>133</v>
      </c>
      <c r="I84" s="20" t="s">
        <v>133</v>
      </c>
      <c r="J84" s="20">
        <v>0</v>
      </c>
      <c r="K84" s="20">
        <v>0</v>
      </c>
      <c r="L84" s="20">
        <v>0</v>
      </c>
      <c r="M84" s="20" t="s">
        <v>133</v>
      </c>
      <c r="N84" s="20">
        <f t="shared" si="2"/>
        <v>0</v>
      </c>
      <c r="O84" s="20">
        <v>600</v>
      </c>
      <c r="P84" s="23">
        <f t="shared" si="3"/>
        <v>0</v>
      </c>
      <c r="Q84" s="5" t="s">
        <v>138</v>
      </c>
    </row>
    <row r="85" spans="1:17" ht="25.5" x14ac:dyDescent="0.2">
      <c r="A85" s="6">
        <v>57</v>
      </c>
      <c r="B85" s="5" t="s">
        <v>113</v>
      </c>
      <c r="C85" s="20" t="s">
        <v>8</v>
      </c>
      <c r="D85" s="22" t="s">
        <v>22</v>
      </c>
      <c r="E85" s="20">
        <v>7</v>
      </c>
      <c r="F85" s="22">
        <v>7</v>
      </c>
      <c r="G85" s="21" t="s">
        <v>19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f t="shared" si="2"/>
        <v>0</v>
      </c>
      <c r="O85" s="20">
        <v>600</v>
      </c>
      <c r="P85" s="23">
        <f t="shared" si="3"/>
        <v>0</v>
      </c>
      <c r="Q85" s="5" t="s">
        <v>138</v>
      </c>
    </row>
    <row r="86" spans="1:17" ht="25.5" x14ac:dyDescent="0.2">
      <c r="A86" s="6">
        <v>58</v>
      </c>
      <c r="B86" s="5" t="s">
        <v>114</v>
      </c>
      <c r="C86" s="20" t="s">
        <v>8</v>
      </c>
      <c r="D86" s="22" t="s">
        <v>23</v>
      </c>
      <c r="E86" s="20">
        <v>7</v>
      </c>
      <c r="F86" s="22">
        <v>7</v>
      </c>
      <c r="G86" s="21" t="s">
        <v>20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f t="shared" si="2"/>
        <v>0</v>
      </c>
      <c r="O86" s="20">
        <v>600</v>
      </c>
      <c r="P86" s="23">
        <f t="shared" si="3"/>
        <v>0</v>
      </c>
      <c r="Q86" s="5" t="s">
        <v>138</v>
      </c>
    </row>
    <row r="87" spans="1:17" ht="25.5" x14ac:dyDescent="0.2">
      <c r="A87" s="6">
        <v>59</v>
      </c>
      <c r="B87" s="17" t="s">
        <v>116</v>
      </c>
      <c r="C87" s="20" t="s">
        <v>8</v>
      </c>
      <c r="D87" s="20" t="s">
        <v>51</v>
      </c>
      <c r="E87" s="20">
        <v>7</v>
      </c>
      <c r="F87" s="20">
        <v>7</v>
      </c>
      <c r="G87" s="19" t="s">
        <v>27</v>
      </c>
      <c r="H87" s="20" t="s">
        <v>133</v>
      </c>
      <c r="I87" s="20" t="s">
        <v>133</v>
      </c>
      <c r="J87" s="20" t="s">
        <v>133</v>
      </c>
      <c r="K87" s="20" t="s">
        <v>133</v>
      </c>
      <c r="L87" s="20" t="s">
        <v>133</v>
      </c>
      <c r="M87" s="20">
        <v>0</v>
      </c>
      <c r="N87" s="20">
        <f t="shared" si="2"/>
        <v>0</v>
      </c>
      <c r="O87" s="20">
        <v>600</v>
      </c>
      <c r="P87" s="23">
        <f t="shared" si="3"/>
        <v>0</v>
      </c>
      <c r="Q87" s="5" t="s">
        <v>138</v>
      </c>
    </row>
    <row r="88" spans="1:17" ht="25.5" x14ac:dyDescent="0.2">
      <c r="A88" s="6">
        <v>60</v>
      </c>
      <c r="B88" s="5" t="s">
        <v>117</v>
      </c>
      <c r="C88" s="20" t="s">
        <v>8</v>
      </c>
      <c r="D88" s="20" t="s">
        <v>51</v>
      </c>
      <c r="E88" s="20">
        <v>7</v>
      </c>
      <c r="F88" s="22">
        <v>7</v>
      </c>
      <c r="G88" s="21" t="s">
        <v>27</v>
      </c>
      <c r="H88" s="20">
        <v>0</v>
      </c>
      <c r="I88" s="20" t="s">
        <v>133</v>
      </c>
      <c r="J88" s="20">
        <v>0</v>
      </c>
      <c r="K88" s="20">
        <v>0</v>
      </c>
      <c r="L88" s="20">
        <v>0</v>
      </c>
      <c r="M88" s="20" t="s">
        <v>133</v>
      </c>
      <c r="N88" s="20">
        <f t="shared" si="2"/>
        <v>0</v>
      </c>
      <c r="O88" s="20">
        <v>600</v>
      </c>
      <c r="P88" s="23">
        <f t="shared" si="3"/>
        <v>0</v>
      </c>
      <c r="Q88" s="5" t="s">
        <v>138</v>
      </c>
    </row>
    <row r="89" spans="1:17" ht="25.5" x14ac:dyDescent="0.2">
      <c r="A89" s="6">
        <v>61</v>
      </c>
      <c r="B89" s="5" t="s">
        <v>118</v>
      </c>
      <c r="C89" s="20" t="s">
        <v>8</v>
      </c>
      <c r="D89" s="20" t="s">
        <v>50</v>
      </c>
      <c r="E89" s="20">
        <v>7</v>
      </c>
      <c r="F89" s="22">
        <v>7</v>
      </c>
      <c r="G89" s="21" t="s">
        <v>26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f t="shared" si="2"/>
        <v>0</v>
      </c>
      <c r="O89" s="20">
        <v>600</v>
      </c>
      <c r="P89" s="23">
        <f t="shared" si="3"/>
        <v>0</v>
      </c>
      <c r="Q89" s="5" t="s">
        <v>138</v>
      </c>
    </row>
    <row r="90" spans="1:17" ht="25.5" x14ac:dyDescent="0.2">
      <c r="A90" s="6">
        <v>62</v>
      </c>
      <c r="B90" s="5" t="s">
        <v>119</v>
      </c>
      <c r="C90" s="20" t="s">
        <v>8</v>
      </c>
      <c r="D90" s="20" t="s">
        <v>50</v>
      </c>
      <c r="E90" s="20">
        <v>7</v>
      </c>
      <c r="F90" s="22">
        <v>7</v>
      </c>
      <c r="G90" s="21" t="s">
        <v>26</v>
      </c>
      <c r="H90" s="20">
        <v>0</v>
      </c>
      <c r="I90" s="20">
        <v>0</v>
      </c>
      <c r="J90" s="20">
        <v>0</v>
      </c>
      <c r="K90" s="20">
        <v>0</v>
      </c>
      <c r="L90" s="20" t="s">
        <v>133</v>
      </c>
      <c r="M90" s="20" t="s">
        <v>133</v>
      </c>
      <c r="N90" s="20">
        <f t="shared" si="2"/>
        <v>0</v>
      </c>
      <c r="O90" s="20">
        <v>600</v>
      </c>
      <c r="P90" s="23">
        <f t="shared" si="3"/>
        <v>0</v>
      </c>
      <c r="Q90" s="5" t="s">
        <v>138</v>
      </c>
    </row>
    <row r="91" spans="1:17" ht="25.5" x14ac:dyDescent="0.2">
      <c r="A91" s="6">
        <v>63</v>
      </c>
      <c r="B91" s="5" t="s">
        <v>127</v>
      </c>
      <c r="C91" s="20" t="s">
        <v>8</v>
      </c>
      <c r="D91" s="20" t="s">
        <v>53</v>
      </c>
      <c r="E91" s="20">
        <v>7</v>
      </c>
      <c r="F91" s="22">
        <v>7</v>
      </c>
      <c r="G91" s="21" t="s">
        <v>29</v>
      </c>
      <c r="H91" s="20">
        <v>0</v>
      </c>
      <c r="I91" s="20">
        <v>0</v>
      </c>
      <c r="J91" s="20" t="s">
        <v>133</v>
      </c>
      <c r="K91" s="20" t="s">
        <v>133</v>
      </c>
      <c r="L91" s="20">
        <v>0</v>
      </c>
      <c r="M91" s="20" t="s">
        <v>133</v>
      </c>
      <c r="N91" s="20">
        <f t="shared" si="2"/>
        <v>0</v>
      </c>
      <c r="O91" s="20">
        <v>600</v>
      </c>
      <c r="P91" s="23">
        <f t="shared" si="3"/>
        <v>0</v>
      </c>
      <c r="Q91" s="5" t="s">
        <v>138</v>
      </c>
    </row>
    <row r="92" spans="1:17" ht="25.5" x14ac:dyDescent="0.2">
      <c r="A92" s="6">
        <v>64</v>
      </c>
      <c r="B92" s="5" t="s">
        <v>129</v>
      </c>
      <c r="C92" s="20" t="s">
        <v>8</v>
      </c>
      <c r="D92" s="20" t="s">
        <v>53</v>
      </c>
      <c r="E92" s="20">
        <v>7</v>
      </c>
      <c r="F92" s="22">
        <v>7</v>
      </c>
      <c r="G92" s="21" t="s">
        <v>29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f t="shared" si="2"/>
        <v>0</v>
      </c>
      <c r="O92" s="20">
        <v>600</v>
      </c>
      <c r="P92" s="23">
        <f t="shared" si="3"/>
        <v>0</v>
      </c>
      <c r="Q92" s="5" t="s">
        <v>138</v>
      </c>
    </row>
    <row r="93" spans="1:17" ht="51" x14ac:dyDescent="0.2">
      <c r="A93" s="6">
        <v>65</v>
      </c>
      <c r="B93" s="5" t="s">
        <v>130</v>
      </c>
      <c r="C93" s="20" t="s">
        <v>8</v>
      </c>
      <c r="D93" s="20" t="s">
        <v>61</v>
      </c>
      <c r="E93" s="20">
        <v>7</v>
      </c>
      <c r="F93" s="22">
        <v>7</v>
      </c>
      <c r="G93" s="21" t="s">
        <v>44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f t="shared" ref="N93:N94" si="4">SUM(H93:M93)</f>
        <v>0</v>
      </c>
      <c r="O93" s="20">
        <v>600</v>
      </c>
      <c r="P93" s="23">
        <f t="shared" ref="P93:P94" si="5">N93*100/O93</f>
        <v>0</v>
      </c>
      <c r="Q93" s="5" t="s">
        <v>138</v>
      </c>
    </row>
    <row r="94" spans="1:17" ht="25.5" x14ac:dyDescent="0.2">
      <c r="A94" s="6">
        <v>66</v>
      </c>
      <c r="B94" s="5" t="s">
        <v>134</v>
      </c>
      <c r="C94" s="20" t="s">
        <v>8</v>
      </c>
      <c r="D94" s="20" t="s">
        <v>63</v>
      </c>
      <c r="E94" s="20">
        <v>7</v>
      </c>
      <c r="F94" s="22">
        <v>7</v>
      </c>
      <c r="G94" s="21" t="s">
        <v>62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 t="s">
        <v>133</v>
      </c>
      <c r="N94" s="20">
        <f t="shared" si="4"/>
        <v>0</v>
      </c>
      <c r="O94" s="20">
        <v>600</v>
      </c>
      <c r="P94" s="23">
        <f t="shared" si="5"/>
        <v>0</v>
      </c>
      <c r="Q94" s="5" t="s">
        <v>138</v>
      </c>
    </row>
    <row r="95" spans="1:17" ht="13.5" customHeight="1" x14ac:dyDescent="0.2">
      <c r="A95" s="8"/>
      <c r="B95" s="28"/>
      <c r="C95" s="8"/>
      <c r="D95" s="8"/>
      <c r="E95" s="8"/>
      <c r="F95" s="8"/>
      <c r="G95" s="7"/>
      <c r="H95" s="8"/>
      <c r="I95" s="8"/>
      <c r="J95" s="8"/>
      <c r="K95" s="9"/>
      <c r="L95" s="9"/>
      <c r="M95" s="9"/>
      <c r="N95" s="9"/>
      <c r="O95" s="9"/>
      <c r="P95" s="9"/>
      <c r="Q95" s="8"/>
    </row>
    <row r="96" spans="1:17" s="4" customFormat="1" ht="17.25" customHeight="1" x14ac:dyDescent="0.2">
      <c r="A96" s="70" t="s">
        <v>140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</row>
    <row r="97" spans="1:17" s="4" customFormat="1" ht="16.5" customHeight="1" x14ac:dyDescent="0.2">
      <c r="A97" s="70" t="s">
        <v>9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34"/>
      <c r="M97" s="34"/>
      <c r="N97" s="26"/>
      <c r="O97" s="26"/>
      <c r="P97" s="26"/>
      <c r="Q97" s="26"/>
    </row>
    <row r="98" spans="1:17" s="4" customFormat="1" ht="17.25" customHeight="1" x14ac:dyDescent="0.2">
      <c r="A98" s="32"/>
      <c r="B98" s="33" t="s">
        <v>156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26"/>
      <c r="O98" s="26"/>
      <c r="P98" s="26"/>
      <c r="Q98" s="26"/>
    </row>
    <row r="99" spans="1:17" s="4" customFormat="1" ht="17.25" customHeight="1" x14ac:dyDescent="0.2">
      <c r="A99" s="32"/>
      <c r="B99" s="33" t="s">
        <v>157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26"/>
      <c r="O99" s="26"/>
      <c r="P99" s="26"/>
      <c r="Q99" s="26"/>
    </row>
    <row r="100" spans="1:17" s="4" customFormat="1" ht="17.25" customHeight="1" x14ac:dyDescent="0.2">
      <c r="A100" s="32"/>
      <c r="B100" s="33" t="s">
        <v>158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26"/>
      <c r="O100" s="26"/>
      <c r="P100" s="26"/>
      <c r="Q100" s="26"/>
    </row>
    <row r="101" spans="1:17" s="4" customFormat="1" ht="17.25" customHeight="1" x14ac:dyDescent="0.2">
      <c r="A101" s="32"/>
      <c r="B101" s="33" t="s">
        <v>159</v>
      </c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26"/>
      <c r="O101" s="26"/>
      <c r="P101" s="26"/>
      <c r="Q101" s="26"/>
    </row>
    <row r="102" spans="1:17" s="4" customFormat="1" ht="17.25" customHeight="1" x14ac:dyDescent="0.2">
      <c r="A102" s="32"/>
      <c r="B102" s="33" t="s">
        <v>160</v>
      </c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26"/>
      <c r="O102" s="26"/>
      <c r="P102" s="26"/>
      <c r="Q102" s="26"/>
    </row>
    <row r="103" spans="1:17" s="4" customFormat="1" ht="17.25" customHeight="1" x14ac:dyDescent="0.2">
      <c r="A103" s="32"/>
      <c r="B103" s="33" t="s">
        <v>161</v>
      </c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26"/>
      <c r="O103" s="26"/>
      <c r="P103" s="26"/>
      <c r="Q103" s="26"/>
    </row>
    <row r="104" spans="1:17" s="4" customFormat="1" ht="17.25" customHeight="1" x14ac:dyDescent="0.2">
      <c r="A104" s="32"/>
      <c r="B104" s="33" t="s">
        <v>162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26"/>
      <c r="O104" s="26"/>
      <c r="P104" s="26"/>
      <c r="Q104" s="26"/>
    </row>
    <row r="105" spans="1:17" s="4" customFormat="1" ht="17.25" customHeight="1" x14ac:dyDescent="0.2">
      <c r="A105" s="32"/>
      <c r="B105" s="33" t="s">
        <v>173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26"/>
      <c r="O105" s="26"/>
      <c r="P105" s="26"/>
      <c r="Q105" s="26"/>
    </row>
    <row r="106" spans="1:17" s="4" customFormat="1" ht="17.25" customHeight="1" x14ac:dyDescent="0.2">
      <c r="A106" s="32"/>
      <c r="B106" s="33" t="s">
        <v>163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26"/>
      <c r="O106" s="26"/>
      <c r="P106" s="26"/>
      <c r="Q106" s="26"/>
    </row>
    <row r="107" spans="1:17" s="4" customFormat="1" ht="17.25" customHeight="1" x14ac:dyDescent="0.2">
      <c r="A107" s="32"/>
      <c r="B107" s="33" t="s">
        <v>164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26"/>
      <c r="O107" s="26"/>
      <c r="P107" s="26"/>
      <c r="Q107" s="26"/>
    </row>
    <row r="108" spans="1:17" s="4" customFormat="1" ht="17.25" customHeight="1" x14ac:dyDescent="0.2">
      <c r="A108" s="32"/>
      <c r="B108" s="33" t="s">
        <v>165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26"/>
      <c r="O108" s="26"/>
      <c r="P108" s="26"/>
      <c r="Q108" s="26"/>
    </row>
    <row r="109" spans="1:17" s="4" customFormat="1" ht="17.25" customHeight="1" x14ac:dyDescent="0.2">
      <c r="A109" s="32"/>
      <c r="B109" s="33" t="s">
        <v>166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26"/>
      <c r="O109" s="26"/>
      <c r="P109" s="26"/>
      <c r="Q109" s="26"/>
    </row>
    <row r="110" spans="1:17" s="4" customFormat="1" ht="17.25" customHeight="1" x14ac:dyDescent="0.2">
      <c r="A110" s="32"/>
      <c r="B110" s="33" t="s">
        <v>167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26"/>
      <c r="O110" s="26"/>
      <c r="P110" s="26"/>
      <c r="Q110" s="26"/>
    </row>
    <row r="111" spans="1:17" s="4" customFormat="1" ht="17.25" customHeight="1" x14ac:dyDescent="0.2">
      <c r="A111" s="32"/>
      <c r="B111" s="33" t="s">
        <v>168</v>
      </c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26"/>
      <c r="O111" s="26"/>
      <c r="P111" s="26"/>
      <c r="Q111" s="26"/>
    </row>
    <row r="112" spans="1:17" s="4" customFormat="1" ht="17.25" customHeight="1" x14ac:dyDescent="0.2">
      <c r="A112" s="32"/>
      <c r="B112" s="33" t="s">
        <v>169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26"/>
      <c r="O112" s="26"/>
      <c r="P112" s="26"/>
      <c r="Q112" s="26"/>
    </row>
    <row r="113" spans="1:17" s="4" customFormat="1" ht="17.25" customHeight="1" x14ac:dyDescent="0.2">
      <c r="A113" s="32"/>
      <c r="B113" s="33" t="s">
        <v>170</v>
      </c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26"/>
      <c r="O113" s="26"/>
      <c r="P113" s="26"/>
      <c r="Q113" s="26"/>
    </row>
    <row r="114" spans="1:17" s="4" customFormat="1" ht="17.25" customHeight="1" x14ac:dyDescent="0.2">
      <c r="A114" s="32"/>
      <c r="B114" s="33" t="s">
        <v>174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26"/>
      <c r="O114" s="26"/>
      <c r="P114" s="26"/>
      <c r="Q114" s="26"/>
    </row>
    <row r="115" spans="1:17" s="4" customFormat="1" ht="12.75" customHeight="1" x14ac:dyDescent="0.2">
      <c r="A115" s="32"/>
      <c r="B115" s="33" t="s">
        <v>176</v>
      </c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26"/>
      <c r="O115" s="26"/>
      <c r="P115" s="26"/>
      <c r="Q115" s="26"/>
    </row>
    <row r="116" spans="1:17" s="4" customFormat="1" ht="14.25" customHeight="1" x14ac:dyDescent="0.2">
      <c r="A116" s="32"/>
      <c r="B116" s="33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26"/>
      <c r="O116" s="26"/>
      <c r="P116" s="26"/>
      <c r="Q116" s="26"/>
    </row>
    <row r="117" spans="1:17" s="4" customFormat="1" ht="14.25" customHeight="1" x14ac:dyDescent="0.2">
      <c r="A117" s="32"/>
      <c r="B117" s="33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26"/>
      <c r="O117" s="26"/>
      <c r="P117" s="26"/>
      <c r="Q117" s="26"/>
    </row>
    <row r="118" spans="1:17" s="4" customFormat="1" ht="14.25" customHeight="1" x14ac:dyDescent="0.2">
      <c r="A118" s="32"/>
      <c r="B118" s="33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26"/>
      <c r="O118" s="26"/>
      <c r="P118" s="26"/>
      <c r="Q118" s="26"/>
    </row>
    <row r="119" spans="1:17" s="4" customFormat="1" ht="14.25" customHeight="1" x14ac:dyDescent="0.2">
      <c r="A119" s="32"/>
      <c r="B119" s="33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26"/>
      <c r="O119" s="26"/>
      <c r="P119" s="26"/>
      <c r="Q119" s="26"/>
    </row>
    <row r="120" spans="1:17" s="4" customFormat="1" ht="14.25" customHeight="1" x14ac:dyDescent="0.2">
      <c r="A120" s="32"/>
      <c r="B120" s="33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26"/>
      <c r="O120" s="26"/>
      <c r="P120" s="26"/>
      <c r="Q120" s="26"/>
    </row>
    <row r="121" spans="1:17" s="4" customFormat="1" ht="14.25" customHeight="1" x14ac:dyDescent="0.2">
      <c r="A121" s="32"/>
      <c r="B121" s="33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26"/>
      <c r="O121" s="26"/>
      <c r="P121" s="26"/>
      <c r="Q121" s="26"/>
    </row>
    <row r="122" spans="1:17" s="4" customFormat="1" ht="14.25" customHeight="1" x14ac:dyDescent="0.2">
      <c r="A122" s="32"/>
      <c r="B122" s="33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26"/>
      <c r="O122" s="26"/>
      <c r="P122" s="26"/>
      <c r="Q122" s="26"/>
    </row>
    <row r="123" spans="1:17" s="4" customFormat="1" ht="14.25" customHeight="1" x14ac:dyDescent="0.2">
      <c r="A123" s="32"/>
      <c r="B123" s="33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26"/>
      <c r="O123" s="26"/>
      <c r="P123" s="26"/>
      <c r="Q123" s="26"/>
    </row>
    <row r="124" spans="1:17" s="4" customFormat="1" ht="14.25" customHeight="1" x14ac:dyDescent="0.2">
      <c r="A124" s="32"/>
      <c r="B124" s="33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26"/>
      <c r="O124" s="26"/>
      <c r="P124" s="26"/>
      <c r="Q124" s="26"/>
    </row>
    <row r="125" spans="1:17" s="4" customFormat="1" ht="14.25" customHeight="1" x14ac:dyDescent="0.2">
      <c r="A125" s="32"/>
      <c r="B125" s="33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26"/>
      <c r="O125" s="26"/>
      <c r="P125" s="26"/>
      <c r="Q125" s="26"/>
    </row>
    <row r="126" spans="1:17" s="4" customFormat="1" ht="14.25" customHeight="1" x14ac:dyDescent="0.2">
      <c r="A126" s="32"/>
      <c r="B126" s="33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26"/>
      <c r="O126" s="26"/>
      <c r="P126" s="26"/>
      <c r="Q126" s="26"/>
    </row>
    <row r="127" spans="1:17" s="4" customFormat="1" ht="14.25" customHeight="1" x14ac:dyDescent="0.2">
      <c r="A127" s="32"/>
      <c r="B127" s="33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26"/>
      <c r="O127" s="26"/>
      <c r="P127" s="26"/>
      <c r="Q127" s="26"/>
    </row>
    <row r="128" spans="1:17" s="4" customFormat="1" ht="14.25" customHeight="1" x14ac:dyDescent="0.2">
      <c r="A128" s="32"/>
      <c r="B128" s="33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26"/>
      <c r="O128" s="26"/>
      <c r="P128" s="26"/>
      <c r="Q128" s="26"/>
    </row>
    <row r="129" spans="1:17" s="4" customFormat="1" ht="14.25" customHeight="1" x14ac:dyDescent="0.2">
      <c r="A129" s="32"/>
      <c r="B129" s="33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26"/>
      <c r="O129" s="26"/>
      <c r="P129" s="26"/>
      <c r="Q129" s="26"/>
    </row>
    <row r="130" spans="1:17" s="4" customFormat="1" ht="14.25" customHeight="1" x14ac:dyDescent="0.2">
      <c r="A130" s="32"/>
      <c r="B130" s="33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26"/>
      <c r="O130" s="26"/>
      <c r="P130" s="26"/>
      <c r="Q130" s="26"/>
    </row>
    <row r="131" spans="1:17" s="4" customFormat="1" ht="14.25" customHeight="1" x14ac:dyDescent="0.2">
      <c r="A131" s="32"/>
      <c r="B131" s="33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26"/>
      <c r="O131" s="26"/>
      <c r="P131" s="26"/>
      <c r="Q131" s="26"/>
    </row>
    <row r="132" spans="1:17" s="4" customFormat="1" ht="14.25" customHeight="1" x14ac:dyDescent="0.2">
      <c r="A132" s="32"/>
      <c r="B132" s="33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26"/>
      <c r="O132" s="26"/>
      <c r="P132" s="26"/>
      <c r="Q132" s="26"/>
    </row>
  </sheetData>
  <autoFilter ref="A28:Q94">
    <sortState ref="A45:R110">
      <sortCondition descending="1" ref="P44:P110"/>
    </sortState>
  </autoFilter>
  <sortState ref="B16:Q95">
    <sortCondition descending="1" ref="N16:N95"/>
  </sortState>
  <mergeCells count="8">
    <mergeCell ref="A97:K97"/>
    <mergeCell ref="A96:Q96"/>
    <mergeCell ref="A8:K8"/>
    <mergeCell ref="A2:Q2"/>
    <mergeCell ref="A4:Q4"/>
    <mergeCell ref="A5:Q5"/>
    <mergeCell ref="A6:Q6"/>
    <mergeCell ref="A7:Q7"/>
  </mergeCells>
  <pageMargins left="0.39370078740157483" right="0.39370078740157483" top="0.39370078740157483" bottom="0.39370078740157483" header="0.39370078740157483" footer="0.51181102362204722"/>
  <pageSetup paperSize="9" scale="55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6"/>
  <sheetViews>
    <sheetView topLeftCell="A25" zoomScale="110" zoomScaleNormal="110" zoomScaleSheetLayoutView="100" workbookViewId="0">
      <selection activeCell="C25" sqref="C1:C1048576"/>
    </sheetView>
  </sheetViews>
  <sheetFormatPr defaultColWidth="35.7109375" defaultRowHeight="12.75" x14ac:dyDescent="0.2"/>
  <cols>
    <col min="1" max="1" width="5.42578125" style="39" customWidth="1"/>
    <col min="2" max="2" width="11.7109375" style="39" customWidth="1"/>
    <col min="3" max="3" width="13.7109375" style="66" customWidth="1"/>
    <col min="4" max="4" width="21.140625" style="39" customWidth="1"/>
    <col min="5" max="5" width="11" style="39" customWidth="1"/>
    <col min="6" max="6" width="11.42578125" style="39" customWidth="1"/>
    <col min="7" max="7" width="20.5703125" style="42" customWidth="1"/>
    <col min="8" max="10" width="11.7109375" style="39" customWidth="1"/>
    <col min="11" max="13" width="11.7109375" style="44" customWidth="1"/>
    <col min="14" max="14" width="13.85546875" style="39" customWidth="1"/>
    <col min="15" max="16" width="10.28515625" style="39" customWidth="1"/>
    <col min="17" max="17" width="16.5703125" style="39" customWidth="1"/>
    <col min="18" max="18" width="7.140625" style="42" customWidth="1"/>
    <col min="19" max="16384" width="35.7109375" style="42"/>
  </cols>
  <sheetData>
    <row r="2" spans="1:17" s="35" customFormat="1" x14ac:dyDescent="0.2">
      <c r="A2" s="75" t="s">
        <v>177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s="35" customForma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35" customFormat="1" x14ac:dyDescent="0.2">
      <c r="A4" s="76" t="s">
        <v>178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s="35" customFormat="1" x14ac:dyDescent="0.2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s="35" customFormat="1" x14ac:dyDescent="0.2">
      <c r="A6" s="77" t="s">
        <v>135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s="37" customFormat="1" x14ac:dyDescent="0.2">
      <c r="A7" s="74" t="s">
        <v>140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s="37" customFormat="1" ht="12.75" customHeight="1" x14ac:dyDescent="0.2">
      <c r="A8" s="74" t="s">
        <v>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38"/>
      <c r="M8" s="38"/>
      <c r="N8" s="39"/>
      <c r="O8" s="39"/>
      <c r="P8" s="39"/>
      <c r="Q8" s="39"/>
    </row>
    <row r="9" spans="1:17" s="37" customFormat="1" ht="12.75" customHeight="1" x14ac:dyDescent="0.2">
      <c r="A9" s="40"/>
      <c r="B9" s="41" t="s">
        <v>141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39"/>
      <c r="P9" s="39"/>
      <c r="Q9" s="39"/>
    </row>
    <row r="10" spans="1:17" s="37" customFormat="1" ht="12.75" customHeight="1" x14ac:dyDescent="0.2">
      <c r="A10" s="40"/>
      <c r="B10" s="41" t="s">
        <v>142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39"/>
      <c r="P10" s="39"/>
      <c r="Q10" s="39"/>
    </row>
    <row r="11" spans="1:17" s="37" customFormat="1" ht="12.75" customHeight="1" x14ac:dyDescent="0.2">
      <c r="A11" s="40"/>
      <c r="B11" s="41" t="s">
        <v>143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39"/>
    </row>
    <row r="12" spans="1:17" s="37" customFormat="1" ht="12.75" customHeight="1" x14ac:dyDescent="0.2">
      <c r="A12" s="40"/>
      <c r="B12" s="41" t="s">
        <v>144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39"/>
      <c r="P12" s="39"/>
      <c r="Q12" s="39"/>
    </row>
    <row r="13" spans="1:17" s="37" customFormat="1" ht="12.75" customHeight="1" x14ac:dyDescent="0.2">
      <c r="A13" s="40"/>
      <c r="B13" s="41" t="s">
        <v>146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39"/>
      <c r="P13" s="39"/>
      <c r="Q13" s="39"/>
    </row>
    <row r="14" spans="1:17" s="37" customFormat="1" ht="12.75" customHeight="1" x14ac:dyDescent="0.2">
      <c r="A14" s="40"/>
      <c r="B14" s="41" t="s">
        <v>145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39"/>
      <c r="P14" s="39"/>
      <c r="Q14" s="39"/>
    </row>
    <row r="15" spans="1:17" s="37" customFormat="1" ht="12.75" customHeight="1" x14ac:dyDescent="0.2">
      <c r="A15" s="40"/>
      <c r="B15" s="41" t="s">
        <v>147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  <c r="O15" s="39"/>
      <c r="P15" s="39"/>
      <c r="Q15" s="39"/>
    </row>
    <row r="16" spans="1:17" s="37" customFormat="1" ht="12.75" customHeight="1" x14ac:dyDescent="0.2">
      <c r="A16" s="40"/>
      <c r="B16" s="41" t="s">
        <v>172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  <c r="O16" s="39"/>
      <c r="P16" s="39"/>
      <c r="Q16" s="39"/>
    </row>
    <row r="17" spans="1:17" s="37" customFormat="1" ht="12.75" customHeight="1" x14ac:dyDescent="0.2">
      <c r="A17" s="40"/>
      <c r="B17" s="41" t="s">
        <v>148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9"/>
      <c r="P17" s="39"/>
      <c r="Q17" s="39"/>
    </row>
    <row r="18" spans="1:17" s="37" customFormat="1" ht="12.75" customHeight="1" x14ac:dyDescent="0.2">
      <c r="A18" s="40"/>
      <c r="B18" s="41" t="s">
        <v>149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39"/>
      <c r="P18" s="39"/>
      <c r="Q18" s="39"/>
    </row>
    <row r="19" spans="1:17" s="37" customFormat="1" ht="12.75" customHeight="1" x14ac:dyDescent="0.2">
      <c r="A19" s="40"/>
      <c r="B19" s="41" t="s">
        <v>150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9"/>
      <c r="Q19" s="39"/>
    </row>
    <row r="20" spans="1:17" s="37" customFormat="1" ht="12.75" customHeight="1" x14ac:dyDescent="0.2">
      <c r="A20" s="40"/>
      <c r="B20" s="41" t="s">
        <v>151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</row>
    <row r="21" spans="1:17" s="37" customFormat="1" ht="12.75" customHeight="1" x14ac:dyDescent="0.2">
      <c r="A21" s="40"/>
      <c r="B21" s="41" t="s">
        <v>152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</row>
    <row r="22" spans="1:17" s="37" customFormat="1" ht="12.75" customHeight="1" x14ac:dyDescent="0.2">
      <c r="A22" s="40"/>
      <c r="B22" s="41" t="s">
        <v>153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39"/>
      <c r="P22" s="39"/>
      <c r="Q22" s="39"/>
    </row>
    <row r="23" spans="1:17" s="37" customFormat="1" ht="12.75" customHeight="1" x14ac:dyDescent="0.2">
      <c r="A23" s="40"/>
      <c r="B23" s="41" t="s">
        <v>154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39"/>
      <c r="P23" s="39"/>
      <c r="Q23" s="39"/>
    </row>
    <row r="24" spans="1:17" s="37" customFormat="1" ht="12.75" customHeight="1" x14ac:dyDescent="0.2">
      <c r="A24" s="40"/>
      <c r="B24" s="41" t="s">
        <v>155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/>
      <c r="O24" s="39"/>
      <c r="P24" s="39"/>
      <c r="Q24" s="39"/>
    </row>
    <row r="25" spans="1:17" s="37" customFormat="1" ht="12.75" customHeight="1" x14ac:dyDescent="0.2">
      <c r="A25" s="40"/>
      <c r="B25" s="41" t="s">
        <v>171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39"/>
      <c r="P25" s="39"/>
      <c r="Q25" s="39"/>
    </row>
    <row r="26" spans="1:17" ht="13.5" thickBot="1" x14ac:dyDescent="0.25">
      <c r="C26" s="43"/>
    </row>
    <row r="27" spans="1:17" ht="51.75" customHeight="1" thickBot="1" x14ac:dyDescent="0.25">
      <c r="A27" s="45" t="s">
        <v>1</v>
      </c>
      <c r="B27" s="46" t="s">
        <v>0</v>
      </c>
      <c r="C27" s="47" t="s">
        <v>2</v>
      </c>
      <c r="D27" s="47" t="s">
        <v>5</v>
      </c>
      <c r="E27" s="48" t="s">
        <v>6</v>
      </c>
      <c r="F27" s="49" t="s">
        <v>7</v>
      </c>
      <c r="G27" s="50" t="s">
        <v>3</v>
      </c>
      <c r="H27" s="51" t="s">
        <v>15</v>
      </c>
      <c r="I27" s="51" t="s">
        <v>16</v>
      </c>
      <c r="J27" s="51" t="s">
        <v>17</v>
      </c>
      <c r="K27" s="51" t="s">
        <v>18</v>
      </c>
      <c r="L27" s="51" t="s">
        <v>131</v>
      </c>
      <c r="M27" s="51" t="s">
        <v>132</v>
      </c>
      <c r="N27" s="52" t="s">
        <v>4</v>
      </c>
      <c r="O27" s="52" t="s">
        <v>10</v>
      </c>
      <c r="P27" s="52" t="s">
        <v>11</v>
      </c>
      <c r="Q27" s="53" t="s">
        <v>12</v>
      </c>
    </row>
    <row r="28" spans="1:17" ht="25.5" x14ac:dyDescent="0.2">
      <c r="A28" s="54">
        <v>1</v>
      </c>
      <c r="B28" s="55" t="s">
        <v>179</v>
      </c>
      <c r="C28" s="57" t="s">
        <v>8</v>
      </c>
      <c r="D28" s="58" t="s">
        <v>54</v>
      </c>
      <c r="E28" s="58">
        <v>8</v>
      </c>
      <c r="F28" s="58">
        <v>8</v>
      </c>
      <c r="G28" s="56" t="s">
        <v>33</v>
      </c>
      <c r="H28" s="57">
        <v>100</v>
      </c>
      <c r="I28" s="57">
        <v>100</v>
      </c>
      <c r="J28" s="57">
        <v>100</v>
      </c>
      <c r="K28" s="57">
        <v>100</v>
      </c>
      <c r="L28" s="57">
        <v>100</v>
      </c>
      <c r="M28" s="57">
        <v>100</v>
      </c>
      <c r="N28" s="57">
        <f t="shared" ref="N28:N59" si="0">SUM(H28:M28)</f>
        <v>600</v>
      </c>
      <c r="O28" s="57">
        <v>600</v>
      </c>
      <c r="P28" s="59">
        <f t="shared" ref="P28:P91" si="1">N28*100/O28</f>
        <v>100</v>
      </c>
      <c r="Q28" s="55" t="s">
        <v>137</v>
      </c>
    </row>
    <row r="29" spans="1:17" ht="25.5" x14ac:dyDescent="0.2">
      <c r="A29" s="54">
        <v>2</v>
      </c>
      <c r="B29" s="55" t="s">
        <v>180</v>
      </c>
      <c r="C29" s="57" t="s">
        <v>8</v>
      </c>
      <c r="D29" s="58" t="s">
        <v>54</v>
      </c>
      <c r="E29" s="58">
        <v>8</v>
      </c>
      <c r="F29" s="58">
        <v>8</v>
      </c>
      <c r="G29" s="56" t="s">
        <v>33</v>
      </c>
      <c r="H29" s="57">
        <v>100</v>
      </c>
      <c r="I29" s="57">
        <v>100</v>
      </c>
      <c r="J29" s="57">
        <v>70</v>
      </c>
      <c r="K29" s="57">
        <v>70</v>
      </c>
      <c r="L29" s="57">
        <v>80</v>
      </c>
      <c r="M29" s="57">
        <v>100</v>
      </c>
      <c r="N29" s="57">
        <f t="shared" si="0"/>
        <v>520</v>
      </c>
      <c r="O29" s="57">
        <v>600</v>
      </c>
      <c r="P29" s="59">
        <f t="shared" si="1"/>
        <v>86.666666666666671</v>
      </c>
      <c r="Q29" s="55" t="s">
        <v>139</v>
      </c>
    </row>
    <row r="30" spans="1:17" ht="51" x14ac:dyDescent="0.2">
      <c r="A30" s="54">
        <v>3</v>
      </c>
      <c r="B30" s="55" t="s">
        <v>181</v>
      </c>
      <c r="C30" s="57" t="s">
        <v>8</v>
      </c>
      <c r="D30" s="58" t="s">
        <v>58</v>
      </c>
      <c r="E30" s="58">
        <v>8</v>
      </c>
      <c r="F30" s="58">
        <v>8</v>
      </c>
      <c r="G30" s="56" t="s">
        <v>40</v>
      </c>
      <c r="H30" s="57">
        <v>100</v>
      </c>
      <c r="I30" s="57">
        <v>100</v>
      </c>
      <c r="J30" s="57">
        <v>20</v>
      </c>
      <c r="K30" s="57">
        <v>70</v>
      </c>
      <c r="L30" s="57">
        <v>100</v>
      </c>
      <c r="M30" s="57">
        <v>90</v>
      </c>
      <c r="N30" s="57">
        <f t="shared" si="0"/>
        <v>480</v>
      </c>
      <c r="O30" s="57">
        <v>600</v>
      </c>
      <c r="P30" s="59">
        <f t="shared" si="1"/>
        <v>80</v>
      </c>
      <c r="Q30" s="55" t="s">
        <v>139</v>
      </c>
    </row>
    <row r="31" spans="1:17" ht="25.5" x14ac:dyDescent="0.2">
      <c r="A31" s="54">
        <v>4</v>
      </c>
      <c r="B31" s="55" t="s">
        <v>182</v>
      </c>
      <c r="C31" s="57" t="s">
        <v>8</v>
      </c>
      <c r="D31" s="58" t="s">
        <v>183</v>
      </c>
      <c r="E31" s="58">
        <v>8</v>
      </c>
      <c r="F31" s="58">
        <v>8</v>
      </c>
      <c r="G31" s="56" t="s">
        <v>184</v>
      </c>
      <c r="H31" s="57">
        <v>100</v>
      </c>
      <c r="I31" s="57">
        <v>0</v>
      </c>
      <c r="J31" s="57">
        <v>100</v>
      </c>
      <c r="K31" s="57">
        <v>70</v>
      </c>
      <c r="L31" s="57">
        <v>100</v>
      </c>
      <c r="M31" s="57">
        <v>100</v>
      </c>
      <c r="N31" s="57">
        <f t="shared" si="0"/>
        <v>470</v>
      </c>
      <c r="O31" s="57">
        <v>600</v>
      </c>
      <c r="P31" s="59">
        <f t="shared" si="1"/>
        <v>78.333333333333329</v>
      </c>
      <c r="Q31" s="55" t="s">
        <v>139</v>
      </c>
    </row>
    <row r="32" spans="1:17" ht="51" x14ac:dyDescent="0.2">
      <c r="A32" s="54">
        <v>5</v>
      </c>
      <c r="B32" s="55" t="s">
        <v>185</v>
      </c>
      <c r="C32" s="57" t="s">
        <v>8</v>
      </c>
      <c r="D32" s="58" t="s">
        <v>60</v>
      </c>
      <c r="E32" s="58">
        <v>8</v>
      </c>
      <c r="F32" s="58">
        <v>8</v>
      </c>
      <c r="G32" s="56" t="s">
        <v>186</v>
      </c>
      <c r="H32" s="57">
        <v>100</v>
      </c>
      <c r="I32" s="57">
        <v>100</v>
      </c>
      <c r="J32" s="57">
        <v>70</v>
      </c>
      <c r="K32" s="57">
        <v>70</v>
      </c>
      <c r="L32" s="57">
        <v>20</v>
      </c>
      <c r="M32" s="57">
        <v>100</v>
      </c>
      <c r="N32" s="57">
        <f t="shared" si="0"/>
        <v>460</v>
      </c>
      <c r="O32" s="57">
        <v>600</v>
      </c>
      <c r="P32" s="59">
        <f t="shared" si="1"/>
        <v>76.666666666666671</v>
      </c>
      <c r="Q32" s="55" t="s">
        <v>139</v>
      </c>
    </row>
    <row r="33" spans="1:17" ht="25.5" x14ac:dyDescent="0.2">
      <c r="A33" s="54">
        <v>6</v>
      </c>
      <c r="B33" s="55" t="s">
        <v>187</v>
      </c>
      <c r="C33" s="57" t="s">
        <v>8</v>
      </c>
      <c r="D33" s="58" t="s">
        <v>54</v>
      </c>
      <c r="E33" s="58">
        <v>8</v>
      </c>
      <c r="F33" s="58">
        <v>8</v>
      </c>
      <c r="G33" s="56" t="s">
        <v>34</v>
      </c>
      <c r="H33" s="57">
        <v>100</v>
      </c>
      <c r="I33" s="57">
        <v>100</v>
      </c>
      <c r="J33" s="57">
        <v>70</v>
      </c>
      <c r="K33" s="57">
        <v>60</v>
      </c>
      <c r="L33" s="57">
        <v>20</v>
      </c>
      <c r="M33" s="57">
        <v>100</v>
      </c>
      <c r="N33" s="57">
        <f t="shared" si="0"/>
        <v>450</v>
      </c>
      <c r="O33" s="57">
        <v>600</v>
      </c>
      <c r="P33" s="59">
        <f t="shared" si="1"/>
        <v>75</v>
      </c>
      <c r="Q33" s="55" t="s">
        <v>139</v>
      </c>
    </row>
    <row r="34" spans="1:17" ht="25.5" x14ac:dyDescent="0.2">
      <c r="A34" s="54">
        <v>7</v>
      </c>
      <c r="B34" s="55" t="s">
        <v>188</v>
      </c>
      <c r="C34" s="57" t="s">
        <v>8</v>
      </c>
      <c r="D34" s="58" t="s">
        <v>189</v>
      </c>
      <c r="E34" s="58">
        <v>8</v>
      </c>
      <c r="F34" s="58">
        <v>8</v>
      </c>
      <c r="G34" s="56" t="s">
        <v>190</v>
      </c>
      <c r="H34" s="57">
        <v>100</v>
      </c>
      <c r="I34" s="57">
        <v>100</v>
      </c>
      <c r="J34" s="57">
        <v>60</v>
      </c>
      <c r="K34" s="57">
        <v>90</v>
      </c>
      <c r="L34" s="57">
        <v>0</v>
      </c>
      <c r="M34" s="57">
        <v>90</v>
      </c>
      <c r="N34" s="57">
        <f t="shared" si="0"/>
        <v>440</v>
      </c>
      <c r="O34" s="57">
        <v>600</v>
      </c>
      <c r="P34" s="59">
        <f t="shared" si="1"/>
        <v>73.333333333333329</v>
      </c>
      <c r="Q34" s="55" t="s">
        <v>139</v>
      </c>
    </row>
    <row r="35" spans="1:17" ht="25.5" x14ac:dyDescent="0.2">
      <c r="A35" s="54">
        <v>8</v>
      </c>
      <c r="B35" s="55" t="s">
        <v>191</v>
      </c>
      <c r="C35" s="57" t="s">
        <v>8</v>
      </c>
      <c r="D35" s="58" t="s">
        <v>56</v>
      </c>
      <c r="E35" s="58">
        <v>8</v>
      </c>
      <c r="F35" s="58">
        <v>8</v>
      </c>
      <c r="G35" s="56" t="s">
        <v>192</v>
      </c>
      <c r="H35" s="57">
        <v>100</v>
      </c>
      <c r="I35" s="57">
        <v>0</v>
      </c>
      <c r="J35" s="57">
        <v>80</v>
      </c>
      <c r="K35" s="57">
        <v>70</v>
      </c>
      <c r="L35" s="57">
        <v>80</v>
      </c>
      <c r="M35" s="57">
        <v>90</v>
      </c>
      <c r="N35" s="57">
        <f t="shared" si="0"/>
        <v>420</v>
      </c>
      <c r="O35" s="57">
        <v>600</v>
      </c>
      <c r="P35" s="59">
        <f t="shared" si="1"/>
        <v>70</v>
      </c>
      <c r="Q35" s="55" t="s">
        <v>139</v>
      </c>
    </row>
    <row r="36" spans="1:17" ht="25.5" x14ac:dyDescent="0.2">
      <c r="A36" s="54">
        <v>9</v>
      </c>
      <c r="B36" s="55" t="s">
        <v>193</v>
      </c>
      <c r="C36" s="57" t="s">
        <v>8</v>
      </c>
      <c r="D36" s="58" t="s">
        <v>54</v>
      </c>
      <c r="E36" s="58">
        <v>8</v>
      </c>
      <c r="F36" s="58">
        <v>8</v>
      </c>
      <c r="G36" s="56" t="s">
        <v>33</v>
      </c>
      <c r="H36" s="57">
        <v>100</v>
      </c>
      <c r="I36" s="57">
        <v>100</v>
      </c>
      <c r="J36" s="57">
        <v>60</v>
      </c>
      <c r="K36" s="57">
        <v>70</v>
      </c>
      <c r="L36" s="57">
        <v>80</v>
      </c>
      <c r="M36" s="57">
        <v>0</v>
      </c>
      <c r="N36" s="57">
        <f t="shared" si="0"/>
        <v>410</v>
      </c>
      <c r="O36" s="57">
        <v>600</v>
      </c>
      <c r="P36" s="59">
        <f t="shared" si="1"/>
        <v>68.333333333333329</v>
      </c>
      <c r="Q36" s="55" t="s">
        <v>139</v>
      </c>
    </row>
    <row r="37" spans="1:17" ht="25.5" x14ac:dyDescent="0.2">
      <c r="A37" s="54">
        <v>10</v>
      </c>
      <c r="B37" s="55" t="s">
        <v>194</v>
      </c>
      <c r="C37" s="57" t="s">
        <v>8</v>
      </c>
      <c r="D37" s="58" t="s">
        <v>54</v>
      </c>
      <c r="E37" s="58">
        <v>8</v>
      </c>
      <c r="F37" s="58">
        <v>8</v>
      </c>
      <c r="G37" s="56" t="s">
        <v>33</v>
      </c>
      <c r="H37" s="57">
        <v>100</v>
      </c>
      <c r="I37" s="57">
        <v>100</v>
      </c>
      <c r="J37" s="57">
        <v>30</v>
      </c>
      <c r="K37" s="57">
        <v>0</v>
      </c>
      <c r="L37" s="57">
        <v>80</v>
      </c>
      <c r="M37" s="57">
        <v>100</v>
      </c>
      <c r="N37" s="57">
        <f t="shared" si="0"/>
        <v>410</v>
      </c>
      <c r="O37" s="57">
        <v>600</v>
      </c>
      <c r="P37" s="59">
        <f t="shared" si="1"/>
        <v>68.333333333333329</v>
      </c>
      <c r="Q37" s="55" t="s">
        <v>139</v>
      </c>
    </row>
    <row r="38" spans="1:17" ht="51" x14ac:dyDescent="0.2">
      <c r="A38" s="54">
        <v>11</v>
      </c>
      <c r="B38" s="55" t="s">
        <v>195</v>
      </c>
      <c r="C38" s="57" t="s">
        <v>8</v>
      </c>
      <c r="D38" s="58" t="s">
        <v>48</v>
      </c>
      <c r="E38" s="58">
        <v>8</v>
      </c>
      <c r="F38" s="58">
        <v>8</v>
      </c>
      <c r="G38" s="56" t="s">
        <v>196</v>
      </c>
      <c r="H38" s="57">
        <v>100</v>
      </c>
      <c r="I38" s="57">
        <v>100</v>
      </c>
      <c r="J38" s="57">
        <v>20</v>
      </c>
      <c r="K38" s="57">
        <v>60</v>
      </c>
      <c r="L38" s="57">
        <v>20</v>
      </c>
      <c r="M38" s="57">
        <v>90</v>
      </c>
      <c r="N38" s="57">
        <f t="shared" si="0"/>
        <v>390</v>
      </c>
      <c r="O38" s="57">
        <v>600</v>
      </c>
      <c r="P38" s="59">
        <f t="shared" si="1"/>
        <v>65</v>
      </c>
      <c r="Q38" s="55" t="s">
        <v>139</v>
      </c>
    </row>
    <row r="39" spans="1:17" ht="25.5" x14ac:dyDescent="0.2">
      <c r="A39" s="54">
        <v>12</v>
      </c>
      <c r="B39" s="60" t="s">
        <v>197</v>
      </c>
      <c r="C39" s="57" t="s">
        <v>8</v>
      </c>
      <c r="D39" s="58" t="s">
        <v>54</v>
      </c>
      <c r="E39" s="58">
        <v>8</v>
      </c>
      <c r="F39" s="57">
        <v>8</v>
      </c>
      <c r="G39" s="61" t="s">
        <v>34</v>
      </c>
      <c r="H39" s="57">
        <v>100</v>
      </c>
      <c r="I39" s="57">
        <v>100</v>
      </c>
      <c r="J39" s="57">
        <v>90</v>
      </c>
      <c r="K39" s="57">
        <v>70</v>
      </c>
      <c r="L39" s="57">
        <v>20</v>
      </c>
      <c r="M39" s="57">
        <v>0</v>
      </c>
      <c r="N39" s="57">
        <f t="shared" si="0"/>
        <v>380</v>
      </c>
      <c r="O39" s="57">
        <v>600</v>
      </c>
      <c r="P39" s="59">
        <f t="shared" si="1"/>
        <v>63.333333333333336</v>
      </c>
      <c r="Q39" s="55" t="s">
        <v>139</v>
      </c>
    </row>
    <row r="40" spans="1:17" ht="25.5" x14ac:dyDescent="0.2">
      <c r="A40" s="54">
        <v>13</v>
      </c>
      <c r="B40" s="55" t="s">
        <v>198</v>
      </c>
      <c r="C40" s="57" t="s">
        <v>8</v>
      </c>
      <c r="D40" s="58" t="s">
        <v>54</v>
      </c>
      <c r="E40" s="58">
        <v>8</v>
      </c>
      <c r="F40" s="58">
        <v>8</v>
      </c>
      <c r="G40" s="56" t="s">
        <v>34</v>
      </c>
      <c r="H40" s="57">
        <v>100</v>
      </c>
      <c r="I40" s="57">
        <v>100</v>
      </c>
      <c r="J40" s="57">
        <v>30</v>
      </c>
      <c r="K40" s="57">
        <v>30</v>
      </c>
      <c r="L40" s="57">
        <v>20</v>
      </c>
      <c r="M40" s="57">
        <v>100</v>
      </c>
      <c r="N40" s="57">
        <f t="shared" si="0"/>
        <v>380</v>
      </c>
      <c r="O40" s="57">
        <v>600</v>
      </c>
      <c r="P40" s="59">
        <f t="shared" si="1"/>
        <v>63.333333333333336</v>
      </c>
      <c r="Q40" s="55" t="s">
        <v>139</v>
      </c>
    </row>
    <row r="41" spans="1:17" ht="25.5" x14ac:dyDescent="0.2">
      <c r="A41" s="54">
        <v>14</v>
      </c>
      <c r="B41" s="55" t="s">
        <v>199</v>
      </c>
      <c r="C41" s="57" t="s">
        <v>8</v>
      </c>
      <c r="D41" s="58" t="s">
        <v>54</v>
      </c>
      <c r="E41" s="58">
        <v>8</v>
      </c>
      <c r="F41" s="58">
        <v>8</v>
      </c>
      <c r="G41" s="56" t="s">
        <v>33</v>
      </c>
      <c r="H41" s="57">
        <v>100</v>
      </c>
      <c r="I41" s="57">
        <v>100</v>
      </c>
      <c r="J41" s="57" t="s">
        <v>133</v>
      </c>
      <c r="K41" s="57" t="s">
        <v>133</v>
      </c>
      <c r="L41" s="57">
        <v>80</v>
      </c>
      <c r="M41" s="57">
        <v>100</v>
      </c>
      <c r="N41" s="57">
        <f t="shared" si="0"/>
        <v>380</v>
      </c>
      <c r="O41" s="57">
        <v>600</v>
      </c>
      <c r="P41" s="59">
        <f t="shared" si="1"/>
        <v>63.333333333333336</v>
      </c>
      <c r="Q41" s="55" t="s">
        <v>139</v>
      </c>
    </row>
    <row r="42" spans="1:17" ht="25.5" x14ac:dyDescent="0.2">
      <c r="A42" s="54">
        <v>15</v>
      </c>
      <c r="B42" s="55" t="s">
        <v>200</v>
      </c>
      <c r="C42" s="57" t="s">
        <v>8</v>
      </c>
      <c r="D42" s="58" t="s">
        <v>52</v>
      </c>
      <c r="E42" s="58">
        <v>8</v>
      </c>
      <c r="F42" s="58">
        <v>8</v>
      </c>
      <c r="G42" s="56" t="s">
        <v>201</v>
      </c>
      <c r="H42" s="57">
        <v>100</v>
      </c>
      <c r="I42" s="57">
        <v>100</v>
      </c>
      <c r="J42" s="57">
        <v>20</v>
      </c>
      <c r="K42" s="57">
        <v>0</v>
      </c>
      <c r="L42" s="57">
        <v>70</v>
      </c>
      <c r="M42" s="57">
        <v>90</v>
      </c>
      <c r="N42" s="57">
        <f t="shared" si="0"/>
        <v>380</v>
      </c>
      <c r="O42" s="57">
        <v>600</v>
      </c>
      <c r="P42" s="59">
        <f t="shared" si="1"/>
        <v>63.333333333333336</v>
      </c>
      <c r="Q42" s="55" t="s">
        <v>139</v>
      </c>
    </row>
    <row r="43" spans="1:17" ht="25.5" x14ac:dyDescent="0.2">
      <c r="A43" s="54">
        <v>16</v>
      </c>
      <c r="B43" s="55" t="s">
        <v>202</v>
      </c>
      <c r="C43" s="57" t="s">
        <v>8</v>
      </c>
      <c r="D43" s="58" t="s">
        <v>56</v>
      </c>
      <c r="E43" s="58">
        <v>8</v>
      </c>
      <c r="F43" s="58">
        <v>8</v>
      </c>
      <c r="G43" s="56" t="s">
        <v>192</v>
      </c>
      <c r="H43" s="57">
        <v>100</v>
      </c>
      <c r="I43" s="57">
        <v>100</v>
      </c>
      <c r="J43" s="57">
        <v>0</v>
      </c>
      <c r="K43" s="57">
        <v>0</v>
      </c>
      <c r="L43" s="57">
        <v>80</v>
      </c>
      <c r="M43" s="57">
        <v>90</v>
      </c>
      <c r="N43" s="57">
        <f t="shared" si="0"/>
        <v>370</v>
      </c>
      <c r="O43" s="57">
        <v>600</v>
      </c>
      <c r="P43" s="59">
        <f t="shared" si="1"/>
        <v>61.666666666666664</v>
      </c>
      <c r="Q43" s="55" t="s">
        <v>139</v>
      </c>
    </row>
    <row r="44" spans="1:17" ht="25.5" x14ac:dyDescent="0.2">
      <c r="A44" s="54">
        <v>17</v>
      </c>
      <c r="B44" s="55" t="s">
        <v>203</v>
      </c>
      <c r="C44" s="57" t="s">
        <v>8</v>
      </c>
      <c r="D44" s="58" t="s">
        <v>57</v>
      </c>
      <c r="E44" s="58">
        <v>8</v>
      </c>
      <c r="F44" s="58">
        <v>8</v>
      </c>
      <c r="G44" s="56" t="s">
        <v>39</v>
      </c>
      <c r="H44" s="57">
        <v>100</v>
      </c>
      <c r="I44" s="57">
        <v>100</v>
      </c>
      <c r="J44" s="57">
        <v>80</v>
      </c>
      <c r="K44" s="57">
        <v>0</v>
      </c>
      <c r="L44" s="57">
        <v>0</v>
      </c>
      <c r="M44" s="57">
        <v>90</v>
      </c>
      <c r="N44" s="57">
        <f t="shared" si="0"/>
        <v>370</v>
      </c>
      <c r="O44" s="57">
        <v>600</v>
      </c>
      <c r="P44" s="59">
        <f t="shared" si="1"/>
        <v>61.666666666666664</v>
      </c>
      <c r="Q44" s="55" t="s">
        <v>139</v>
      </c>
    </row>
    <row r="45" spans="1:17" ht="25.5" x14ac:dyDescent="0.2">
      <c r="A45" s="54">
        <v>18</v>
      </c>
      <c r="B45" s="55" t="s">
        <v>204</v>
      </c>
      <c r="C45" s="57" t="s">
        <v>8</v>
      </c>
      <c r="D45" s="58" t="s">
        <v>54</v>
      </c>
      <c r="E45" s="58">
        <v>8</v>
      </c>
      <c r="F45" s="58">
        <v>8</v>
      </c>
      <c r="G45" s="56" t="s">
        <v>34</v>
      </c>
      <c r="H45" s="57">
        <v>100</v>
      </c>
      <c r="I45" s="57">
        <v>100</v>
      </c>
      <c r="J45" s="57">
        <v>30</v>
      </c>
      <c r="K45" s="57">
        <v>20</v>
      </c>
      <c r="L45" s="57">
        <v>20</v>
      </c>
      <c r="M45" s="57">
        <v>100</v>
      </c>
      <c r="N45" s="57">
        <f t="shared" si="0"/>
        <v>370</v>
      </c>
      <c r="O45" s="57">
        <v>600</v>
      </c>
      <c r="P45" s="59">
        <f t="shared" si="1"/>
        <v>61.666666666666664</v>
      </c>
      <c r="Q45" s="55" t="s">
        <v>139</v>
      </c>
    </row>
    <row r="46" spans="1:17" ht="25.5" x14ac:dyDescent="0.2">
      <c r="A46" s="54">
        <v>19</v>
      </c>
      <c r="B46" s="55" t="s">
        <v>205</v>
      </c>
      <c r="C46" s="57" t="s">
        <v>8</v>
      </c>
      <c r="D46" s="58" t="s">
        <v>206</v>
      </c>
      <c r="E46" s="58">
        <v>8</v>
      </c>
      <c r="F46" s="58">
        <v>8</v>
      </c>
      <c r="G46" s="56" t="s">
        <v>207</v>
      </c>
      <c r="H46" s="57">
        <v>100</v>
      </c>
      <c r="I46" s="57">
        <v>0</v>
      </c>
      <c r="J46" s="57">
        <v>80</v>
      </c>
      <c r="K46" s="57">
        <v>0</v>
      </c>
      <c r="L46" s="57">
        <v>70</v>
      </c>
      <c r="M46" s="57">
        <v>90</v>
      </c>
      <c r="N46" s="57">
        <f t="shared" si="0"/>
        <v>340</v>
      </c>
      <c r="O46" s="57">
        <v>600</v>
      </c>
      <c r="P46" s="59">
        <f t="shared" si="1"/>
        <v>56.666666666666664</v>
      </c>
      <c r="Q46" s="55" t="s">
        <v>139</v>
      </c>
    </row>
    <row r="47" spans="1:17" ht="51" x14ac:dyDescent="0.2">
      <c r="A47" s="54">
        <v>20</v>
      </c>
      <c r="B47" s="55" t="s">
        <v>208</v>
      </c>
      <c r="C47" s="57" t="s">
        <v>8</v>
      </c>
      <c r="D47" s="58" t="s">
        <v>58</v>
      </c>
      <c r="E47" s="58">
        <v>8</v>
      </c>
      <c r="F47" s="58">
        <v>8</v>
      </c>
      <c r="G47" s="56" t="s">
        <v>40</v>
      </c>
      <c r="H47" s="57">
        <v>100</v>
      </c>
      <c r="I47" s="57">
        <v>0</v>
      </c>
      <c r="J47" s="57">
        <v>70</v>
      </c>
      <c r="K47" s="57">
        <v>0</v>
      </c>
      <c r="L47" s="57">
        <v>80</v>
      </c>
      <c r="M47" s="57">
        <v>90</v>
      </c>
      <c r="N47" s="57">
        <f t="shared" si="0"/>
        <v>340</v>
      </c>
      <c r="O47" s="57">
        <v>600</v>
      </c>
      <c r="P47" s="59">
        <f t="shared" si="1"/>
        <v>56.666666666666664</v>
      </c>
      <c r="Q47" s="55" t="s">
        <v>139</v>
      </c>
    </row>
    <row r="48" spans="1:17" ht="25.5" x14ac:dyDescent="0.2">
      <c r="A48" s="54">
        <v>21</v>
      </c>
      <c r="B48" s="55" t="s">
        <v>209</v>
      </c>
      <c r="C48" s="57" t="s">
        <v>8</v>
      </c>
      <c r="D48" s="58" t="s">
        <v>60</v>
      </c>
      <c r="E48" s="58">
        <v>8</v>
      </c>
      <c r="F48" s="58">
        <v>8</v>
      </c>
      <c r="G48" s="56" t="s">
        <v>43</v>
      </c>
      <c r="H48" s="57">
        <v>100</v>
      </c>
      <c r="I48" s="57">
        <v>100</v>
      </c>
      <c r="J48" s="57">
        <v>20</v>
      </c>
      <c r="K48" s="57">
        <v>0</v>
      </c>
      <c r="L48" s="57">
        <v>20</v>
      </c>
      <c r="M48" s="57">
        <v>100</v>
      </c>
      <c r="N48" s="57">
        <f t="shared" si="0"/>
        <v>340</v>
      </c>
      <c r="O48" s="57">
        <v>600</v>
      </c>
      <c r="P48" s="59">
        <f t="shared" si="1"/>
        <v>56.666666666666664</v>
      </c>
      <c r="Q48" s="55" t="s">
        <v>139</v>
      </c>
    </row>
    <row r="49" spans="1:17" ht="25.5" x14ac:dyDescent="0.2">
      <c r="A49" s="54">
        <v>22</v>
      </c>
      <c r="B49" s="55" t="s">
        <v>210</v>
      </c>
      <c r="C49" s="57" t="s">
        <v>8</v>
      </c>
      <c r="D49" s="58" t="s">
        <v>60</v>
      </c>
      <c r="E49" s="58">
        <v>8</v>
      </c>
      <c r="F49" s="58">
        <v>8</v>
      </c>
      <c r="G49" s="56" t="s">
        <v>43</v>
      </c>
      <c r="H49" s="57">
        <v>100</v>
      </c>
      <c r="I49" s="57">
        <v>100</v>
      </c>
      <c r="J49" s="57">
        <v>20</v>
      </c>
      <c r="K49" s="57">
        <v>0</v>
      </c>
      <c r="L49" s="57">
        <v>20</v>
      </c>
      <c r="M49" s="57">
        <v>100</v>
      </c>
      <c r="N49" s="57">
        <f t="shared" si="0"/>
        <v>340</v>
      </c>
      <c r="O49" s="57">
        <v>600</v>
      </c>
      <c r="P49" s="59">
        <f t="shared" si="1"/>
        <v>56.666666666666664</v>
      </c>
      <c r="Q49" s="55" t="s">
        <v>139</v>
      </c>
    </row>
    <row r="50" spans="1:17" ht="25.5" x14ac:dyDescent="0.2">
      <c r="A50" s="54">
        <v>23</v>
      </c>
      <c r="B50" s="60" t="s">
        <v>211</v>
      </c>
      <c r="C50" s="57" t="s">
        <v>8</v>
      </c>
      <c r="D50" s="58" t="s">
        <v>60</v>
      </c>
      <c r="E50" s="58">
        <v>8</v>
      </c>
      <c r="F50" s="57">
        <v>8</v>
      </c>
      <c r="G50" s="61" t="s">
        <v>43</v>
      </c>
      <c r="H50" s="57">
        <v>100</v>
      </c>
      <c r="I50" s="57">
        <v>100</v>
      </c>
      <c r="J50" s="57">
        <v>20</v>
      </c>
      <c r="K50" s="57">
        <v>0</v>
      </c>
      <c r="L50" s="57">
        <v>20</v>
      </c>
      <c r="M50" s="57">
        <v>100</v>
      </c>
      <c r="N50" s="57">
        <f t="shared" si="0"/>
        <v>340</v>
      </c>
      <c r="O50" s="57">
        <v>600</v>
      </c>
      <c r="P50" s="59">
        <f t="shared" si="1"/>
        <v>56.666666666666664</v>
      </c>
      <c r="Q50" s="55" t="s">
        <v>139</v>
      </c>
    </row>
    <row r="51" spans="1:17" ht="25.5" x14ac:dyDescent="0.2">
      <c r="A51" s="54">
        <v>24</v>
      </c>
      <c r="B51" s="55" t="s">
        <v>212</v>
      </c>
      <c r="C51" s="57" t="s">
        <v>8</v>
      </c>
      <c r="D51" s="58" t="s">
        <v>54</v>
      </c>
      <c r="E51" s="58">
        <v>8</v>
      </c>
      <c r="F51" s="58">
        <v>8</v>
      </c>
      <c r="G51" s="56" t="s">
        <v>34</v>
      </c>
      <c r="H51" s="57">
        <v>100</v>
      </c>
      <c r="I51" s="57">
        <v>100</v>
      </c>
      <c r="J51" s="57">
        <v>20</v>
      </c>
      <c r="K51" s="57">
        <v>0</v>
      </c>
      <c r="L51" s="57">
        <v>20</v>
      </c>
      <c r="M51" s="57">
        <v>60</v>
      </c>
      <c r="N51" s="57">
        <f t="shared" si="0"/>
        <v>300</v>
      </c>
      <c r="O51" s="57">
        <v>600</v>
      </c>
      <c r="P51" s="59">
        <f t="shared" si="1"/>
        <v>50</v>
      </c>
      <c r="Q51" s="55" t="s">
        <v>139</v>
      </c>
    </row>
    <row r="52" spans="1:17" ht="25.5" x14ac:dyDescent="0.2">
      <c r="A52" s="54">
        <v>25</v>
      </c>
      <c r="B52" s="55" t="s">
        <v>213</v>
      </c>
      <c r="C52" s="57" t="s">
        <v>8</v>
      </c>
      <c r="D52" s="58" t="s">
        <v>183</v>
      </c>
      <c r="E52" s="58">
        <v>8</v>
      </c>
      <c r="F52" s="58">
        <v>8</v>
      </c>
      <c r="G52" s="56" t="s">
        <v>184</v>
      </c>
      <c r="H52" s="57">
        <v>100</v>
      </c>
      <c r="I52" s="57">
        <v>0</v>
      </c>
      <c r="J52" s="57">
        <v>100</v>
      </c>
      <c r="K52" s="57">
        <v>0</v>
      </c>
      <c r="L52" s="57" t="s">
        <v>133</v>
      </c>
      <c r="M52" s="57">
        <v>100</v>
      </c>
      <c r="N52" s="57">
        <f t="shared" si="0"/>
        <v>300</v>
      </c>
      <c r="O52" s="57">
        <v>600</v>
      </c>
      <c r="P52" s="59">
        <f t="shared" si="1"/>
        <v>50</v>
      </c>
      <c r="Q52" s="55" t="s">
        <v>139</v>
      </c>
    </row>
    <row r="53" spans="1:17" ht="51" x14ac:dyDescent="0.2">
      <c r="A53" s="54">
        <v>26</v>
      </c>
      <c r="B53" s="55" t="s">
        <v>214</v>
      </c>
      <c r="C53" s="57" t="s">
        <v>8</v>
      </c>
      <c r="D53" s="58" t="s">
        <v>58</v>
      </c>
      <c r="E53" s="58">
        <v>8</v>
      </c>
      <c r="F53" s="58">
        <v>8</v>
      </c>
      <c r="G53" s="56" t="s">
        <v>40</v>
      </c>
      <c r="H53" s="57">
        <v>100</v>
      </c>
      <c r="I53" s="57">
        <v>100</v>
      </c>
      <c r="J53" s="57" t="s">
        <v>133</v>
      </c>
      <c r="K53" s="57">
        <v>0</v>
      </c>
      <c r="L53" s="57">
        <v>0</v>
      </c>
      <c r="M53" s="57">
        <v>90</v>
      </c>
      <c r="N53" s="57">
        <f t="shared" si="0"/>
        <v>290</v>
      </c>
      <c r="O53" s="57">
        <v>600</v>
      </c>
      <c r="P53" s="59">
        <f t="shared" si="1"/>
        <v>48.333333333333336</v>
      </c>
      <c r="Q53" s="55" t="s">
        <v>138</v>
      </c>
    </row>
    <row r="54" spans="1:17" ht="25.5" x14ac:dyDescent="0.2">
      <c r="A54" s="54">
        <v>27</v>
      </c>
      <c r="B54" s="55" t="s">
        <v>215</v>
      </c>
      <c r="C54" s="57" t="s">
        <v>8</v>
      </c>
      <c r="D54" s="58" t="s">
        <v>54</v>
      </c>
      <c r="E54" s="58">
        <v>8</v>
      </c>
      <c r="F54" s="58">
        <v>8</v>
      </c>
      <c r="G54" s="56" t="s">
        <v>34</v>
      </c>
      <c r="H54" s="57">
        <v>100</v>
      </c>
      <c r="I54" s="57">
        <v>0</v>
      </c>
      <c r="J54" s="57">
        <v>70</v>
      </c>
      <c r="K54" s="57">
        <v>0</v>
      </c>
      <c r="L54" s="57">
        <v>20</v>
      </c>
      <c r="M54" s="57">
        <v>90</v>
      </c>
      <c r="N54" s="57">
        <f t="shared" si="0"/>
        <v>280</v>
      </c>
      <c r="O54" s="57">
        <v>600</v>
      </c>
      <c r="P54" s="59">
        <f t="shared" si="1"/>
        <v>46.666666666666664</v>
      </c>
      <c r="Q54" s="55" t="s">
        <v>138</v>
      </c>
    </row>
    <row r="55" spans="1:17" ht="25.5" x14ac:dyDescent="0.2">
      <c r="A55" s="54">
        <v>28</v>
      </c>
      <c r="B55" s="55" t="s">
        <v>216</v>
      </c>
      <c r="C55" s="57" t="s">
        <v>8</v>
      </c>
      <c r="D55" s="58" t="s">
        <v>54</v>
      </c>
      <c r="E55" s="58">
        <v>8</v>
      </c>
      <c r="F55" s="58">
        <v>8</v>
      </c>
      <c r="G55" s="56" t="s">
        <v>34</v>
      </c>
      <c r="H55" s="57">
        <v>100</v>
      </c>
      <c r="I55" s="57" t="s">
        <v>133</v>
      </c>
      <c r="J55" s="57">
        <v>70</v>
      </c>
      <c r="K55" s="57" t="s">
        <v>133</v>
      </c>
      <c r="L55" s="57">
        <v>20</v>
      </c>
      <c r="M55" s="57">
        <v>90</v>
      </c>
      <c r="N55" s="57">
        <f t="shared" si="0"/>
        <v>280</v>
      </c>
      <c r="O55" s="57">
        <v>600</v>
      </c>
      <c r="P55" s="59">
        <f t="shared" si="1"/>
        <v>46.666666666666664</v>
      </c>
      <c r="Q55" s="55" t="s">
        <v>138</v>
      </c>
    </row>
    <row r="56" spans="1:17" ht="25.5" x14ac:dyDescent="0.2">
      <c r="A56" s="54">
        <v>29</v>
      </c>
      <c r="B56" s="60" t="s">
        <v>217</v>
      </c>
      <c r="C56" s="57" t="s">
        <v>8</v>
      </c>
      <c r="D56" s="58" t="s">
        <v>63</v>
      </c>
      <c r="E56" s="58">
        <v>8</v>
      </c>
      <c r="F56" s="57">
        <v>8</v>
      </c>
      <c r="G56" s="61" t="s">
        <v>62</v>
      </c>
      <c r="H56" s="57">
        <v>100</v>
      </c>
      <c r="I56" s="57">
        <v>100</v>
      </c>
      <c r="J56" s="57">
        <v>10</v>
      </c>
      <c r="K56" s="57" t="s">
        <v>133</v>
      </c>
      <c r="L56" s="57">
        <v>0</v>
      </c>
      <c r="M56" s="57">
        <v>60</v>
      </c>
      <c r="N56" s="57">
        <f t="shared" si="0"/>
        <v>270</v>
      </c>
      <c r="O56" s="57">
        <v>600</v>
      </c>
      <c r="P56" s="59">
        <f t="shared" si="1"/>
        <v>45</v>
      </c>
      <c r="Q56" s="55" t="s">
        <v>138</v>
      </c>
    </row>
    <row r="57" spans="1:17" ht="25.5" x14ac:dyDescent="0.2">
      <c r="A57" s="54">
        <v>30</v>
      </c>
      <c r="B57" s="55" t="s">
        <v>218</v>
      </c>
      <c r="C57" s="57" t="s">
        <v>8</v>
      </c>
      <c r="D57" s="58" t="s">
        <v>60</v>
      </c>
      <c r="E57" s="58">
        <v>8</v>
      </c>
      <c r="F57" s="58">
        <v>8</v>
      </c>
      <c r="G57" s="56" t="s">
        <v>43</v>
      </c>
      <c r="H57" s="57">
        <v>100</v>
      </c>
      <c r="I57" s="57">
        <v>0</v>
      </c>
      <c r="J57" s="57">
        <v>70</v>
      </c>
      <c r="K57" s="57">
        <v>70</v>
      </c>
      <c r="L57" s="57">
        <v>20</v>
      </c>
      <c r="M57" s="57">
        <v>0</v>
      </c>
      <c r="N57" s="57">
        <f t="shared" si="0"/>
        <v>260</v>
      </c>
      <c r="O57" s="57">
        <v>600</v>
      </c>
      <c r="P57" s="59">
        <f t="shared" si="1"/>
        <v>43.333333333333336</v>
      </c>
      <c r="Q57" s="55" t="s">
        <v>138</v>
      </c>
    </row>
    <row r="58" spans="1:17" ht="25.5" x14ac:dyDescent="0.2">
      <c r="A58" s="54">
        <v>31</v>
      </c>
      <c r="B58" s="60" t="s">
        <v>219</v>
      </c>
      <c r="C58" s="57" t="s">
        <v>8</v>
      </c>
      <c r="D58" s="58" t="s">
        <v>60</v>
      </c>
      <c r="E58" s="58">
        <v>8</v>
      </c>
      <c r="F58" s="57">
        <v>8</v>
      </c>
      <c r="G58" s="61" t="s">
        <v>43</v>
      </c>
      <c r="H58" s="57">
        <v>100</v>
      </c>
      <c r="I58" s="57">
        <v>0</v>
      </c>
      <c r="J58" s="57">
        <v>70</v>
      </c>
      <c r="K58" s="57">
        <v>70</v>
      </c>
      <c r="L58" s="57">
        <v>20</v>
      </c>
      <c r="M58" s="57">
        <v>0</v>
      </c>
      <c r="N58" s="57">
        <f t="shared" si="0"/>
        <v>260</v>
      </c>
      <c r="O58" s="57">
        <v>600</v>
      </c>
      <c r="P58" s="59">
        <f t="shared" si="1"/>
        <v>43.333333333333336</v>
      </c>
      <c r="Q58" s="55" t="s">
        <v>138</v>
      </c>
    </row>
    <row r="59" spans="1:17" ht="25.5" x14ac:dyDescent="0.2">
      <c r="A59" s="54">
        <v>32</v>
      </c>
      <c r="B59" s="55" t="s">
        <v>220</v>
      </c>
      <c r="C59" s="57" t="s">
        <v>8</v>
      </c>
      <c r="D59" s="58" t="s">
        <v>60</v>
      </c>
      <c r="E59" s="58">
        <v>8</v>
      </c>
      <c r="F59" s="58">
        <v>8</v>
      </c>
      <c r="G59" s="56" t="s">
        <v>43</v>
      </c>
      <c r="H59" s="57">
        <v>100</v>
      </c>
      <c r="I59" s="57">
        <v>0</v>
      </c>
      <c r="J59" s="57">
        <v>70</v>
      </c>
      <c r="K59" s="57">
        <v>70</v>
      </c>
      <c r="L59" s="57">
        <v>20</v>
      </c>
      <c r="M59" s="57">
        <v>0</v>
      </c>
      <c r="N59" s="57">
        <f t="shared" si="0"/>
        <v>260</v>
      </c>
      <c r="O59" s="57">
        <v>600</v>
      </c>
      <c r="P59" s="59">
        <f t="shared" si="1"/>
        <v>43.333333333333336</v>
      </c>
      <c r="Q59" s="55" t="s">
        <v>138</v>
      </c>
    </row>
    <row r="60" spans="1:17" ht="51" x14ac:dyDescent="0.2">
      <c r="A60" s="54">
        <v>33</v>
      </c>
      <c r="B60" s="55" t="s">
        <v>221</v>
      </c>
      <c r="C60" s="57" t="s">
        <v>8</v>
      </c>
      <c r="D60" s="58" t="s">
        <v>60</v>
      </c>
      <c r="E60" s="58">
        <v>8</v>
      </c>
      <c r="F60" s="58">
        <v>8</v>
      </c>
      <c r="G60" s="56" t="s">
        <v>186</v>
      </c>
      <c r="H60" s="57">
        <v>100</v>
      </c>
      <c r="I60" s="57">
        <v>0</v>
      </c>
      <c r="J60" s="57">
        <v>70</v>
      </c>
      <c r="K60" s="57">
        <v>70</v>
      </c>
      <c r="L60" s="57">
        <v>20</v>
      </c>
      <c r="M60" s="57">
        <v>0</v>
      </c>
      <c r="N60" s="57">
        <f t="shared" ref="N60:N123" si="2">SUM(H60:M60)</f>
        <v>260</v>
      </c>
      <c r="O60" s="57">
        <v>600</v>
      </c>
      <c r="P60" s="59">
        <f t="shared" si="1"/>
        <v>43.333333333333336</v>
      </c>
      <c r="Q60" s="55" t="s">
        <v>138</v>
      </c>
    </row>
    <row r="61" spans="1:17" ht="25.5" x14ac:dyDescent="0.2">
      <c r="A61" s="54">
        <v>34</v>
      </c>
      <c r="B61" s="55" t="s">
        <v>222</v>
      </c>
      <c r="C61" s="57" t="s">
        <v>8</v>
      </c>
      <c r="D61" s="58" t="s">
        <v>206</v>
      </c>
      <c r="E61" s="58">
        <v>8</v>
      </c>
      <c r="F61" s="58">
        <v>8</v>
      </c>
      <c r="G61" s="56" t="s">
        <v>207</v>
      </c>
      <c r="H61" s="57">
        <v>100</v>
      </c>
      <c r="I61" s="57">
        <v>0</v>
      </c>
      <c r="J61" s="57">
        <v>70</v>
      </c>
      <c r="K61" s="57">
        <v>0</v>
      </c>
      <c r="L61" s="57">
        <v>0</v>
      </c>
      <c r="M61" s="57">
        <v>90</v>
      </c>
      <c r="N61" s="57">
        <f t="shared" si="2"/>
        <v>260</v>
      </c>
      <c r="O61" s="57">
        <v>600</v>
      </c>
      <c r="P61" s="59">
        <f t="shared" si="1"/>
        <v>43.333333333333336</v>
      </c>
      <c r="Q61" s="55" t="s">
        <v>138</v>
      </c>
    </row>
    <row r="62" spans="1:17" ht="25.5" x14ac:dyDescent="0.2">
      <c r="A62" s="54">
        <v>35</v>
      </c>
      <c r="B62" s="55" t="s">
        <v>223</v>
      </c>
      <c r="C62" s="57" t="s">
        <v>8</v>
      </c>
      <c r="D62" s="58" t="s">
        <v>224</v>
      </c>
      <c r="E62" s="58">
        <v>8</v>
      </c>
      <c r="F62" s="58">
        <v>8</v>
      </c>
      <c r="G62" s="56" t="s">
        <v>225</v>
      </c>
      <c r="H62" s="57">
        <v>100</v>
      </c>
      <c r="I62" s="57">
        <v>0</v>
      </c>
      <c r="J62" s="57">
        <v>0</v>
      </c>
      <c r="K62" s="57" t="s">
        <v>133</v>
      </c>
      <c r="L62" s="57">
        <v>80</v>
      </c>
      <c r="M62" s="57">
        <v>50</v>
      </c>
      <c r="N62" s="57">
        <f t="shared" si="2"/>
        <v>230</v>
      </c>
      <c r="O62" s="57">
        <v>600</v>
      </c>
      <c r="P62" s="59">
        <f t="shared" si="1"/>
        <v>38.333333333333336</v>
      </c>
      <c r="Q62" s="55" t="s">
        <v>138</v>
      </c>
    </row>
    <row r="63" spans="1:17" ht="25.5" x14ac:dyDescent="0.2">
      <c r="A63" s="54">
        <v>36</v>
      </c>
      <c r="B63" s="55" t="s">
        <v>226</v>
      </c>
      <c r="C63" s="57" t="s">
        <v>8</v>
      </c>
      <c r="D63" s="58" t="s">
        <v>46</v>
      </c>
      <c r="E63" s="58">
        <v>8</v>
      </c>
      <c r="F63" s="58">
        <v>8</v>
      </c>
      <c r="G63" s="56" t="s">
        <v>227</v>
      </c>
      <c r="H63" s="57">
        <v>100</v>
      </c>
      <c r="I63" s="57">
        <v>0</v>
      </c>
      <c r="J63" s="57">
        <v>20</v>
      </c>
      <c r="K63" s="57" t="s">
        <v>133</v>
      </c>
      <c r="L63" s="57">
        <v>50</v>
      </c>
      <c r="M63" s="57">
        <v>60</v>
      </c>
      <c r="N63" s="57">
        <f t="shared" si="2"/>
        <v>230</v>
      </c>
      <c r="O63" s="57">
        <v>600</v>
      </c>
      <c r="P63" s="59">
        <f t="shared" si="1"/>
        <v>38.333333333333336</v>
      </c>
      <c r="Q63" s="55" t="s">
        <v>138</v>
      </c>
    </row>
    <row r="64" spans="1:17" ht="25.5" x14ac:dyDescent="0.2">
      <c r="A64" s="54">
        <v>37</v>
      </c>
      <c r="B64" s="55" t="s">
        <v>228</v>
      </c>
      <c r="C64" s="57" t="s">
        <v>8</v>
      </c>
      <c r="D64" s="58" t="s">
        <v>59</v>
      </c>
      <c r="E64" s="58">
        <v>8</v>
      </c>
      <c r="F64" s="58">
        <v>8</v>
      </c>
      <c r="G64" s="56" t="s">
        <v>229</v>
      </c>
      <c r="H64" s="57">
        <v>100</v>
      </c>
      <c r="I64" s="57" t="s">
        <v>133</v>
      </c>
      <c r="J64" s="57">
        <v>20</v>
      </c>
      <c r="K64" s="57" t="s">
        <v>133</v>
      </c>
      <c r="L64" s="57">
        <v>0</v>
      </c>
      <c r="M64" s="57">
        <v>100</v>
      </c>
      <c r="N64" s="57">
        <f t="shared" si="2"/>
        <v>220</v>
      </c>
      <c r="O64" s="57">
        <v>600</v>
      </c>
      <c r="P64" s="59">
        <f t="shared" si="1"/>
        <v>36.666666666666664</v>
      </c>
      <c r="Q64" s="55" t="s">
        <v>138</v>
      </c>
    </row>
    <row r="65" spans="1:17" ht="25.5" x14ac:dyDescent="0.2">
      <c r="A65" s="54">
        <v>38</v>
      </c>
      <c r="B65" s="55" t="s">
        <v>230</v>
      </c>
      <c r="C65" s="57" t="s">
        <v>8</v>
      </c>
      <c r="D65" s="58" t="s">
        <v>60</v>
      </c>
      <c r="E65" s="58">
        <v>8</v>
      </c>
      <c r="F65" s="58">
        <v>8</v>
      </c>
      <c r="G65" s="56" t="s">
        <v>43</v>
      </c>
      <c r="H65" s="57">
        <v>100</v>
      </c>
      <c r="I65" s="57">
        <v>0</v>
      </c>
      <c r="J65" s="57">
        <v>20</v>
      </c>
      <c r="K65" s="57" t="s">
        <v>133</v>
      </c>
      <c r="L65" s="57" t="s">
        <v>133</v>
      </c>
      <c r="M65" s="57">
        <v>100</v>
      </c>
      <c r="N65" s="57">
        <f t="shared" si="2"/>
        <v>220</v>
      </c>
      <c r="O65" s="57">
        <v>600</v>
      </c>
      <c r="P65" s="59">
        <f t="shared" si="1"/>
        <v>36.666666666666664</v>
      </c>
      <c r="Q65" s="55" t="s">
        <v>138</v>
      </c>
    </row>
    <row r="66" spans="1:17" ht="25.5" x14ac:dyDescent="0.2">
      <c r="A66" s="54">
        <v>39</v>
      </c>
      <c r="B66" s="60" t="s">
        <v>231</v>
      </c>
      <c r="C66" s="57" t="s">
        <v>8</v>
      </c>
      <c r="D66" s="58" t="s">
        <v>54</v>
      </c>
      <c r="E66" s="58">
        <v>8</v>
      </c>
      <c r="F66" s="57">
        <v>8</v>
      </c>
      <c r="G66" s="61" t="s">
        <v>33</v>
      </c>
      <c r="H66" s="57">
        <v>100</v>
      </c>
      <c r="I66" s="57">
        <v>100</v>
      </c>
      <c r="J66" s="57">
        <v>10</v>
      </c>
      <c r="K66" s="57" t="s">
        <v>133</v>
      </c>
      <c r="L66" s="57">
        <v>0</v>
      </c>
      <c r="M66" s="57" t="s">
        <v>133</v>
      </c>
      <c r="N66" s="57">
        <f t="shared" si="2"/>
        <v>210</v>
      </c>
      <c r="O66" s="57">
        <v>600</v>
      </c>
      <c r="P66" s="59">
        <f t="shared" si="1"/>
        <v>35</v>
      </c>
      <c r="Q66" s="55" t="s">
        <v>138</v>
      </c>
    </row>
    <row r="67" spans="1:17" ht="25.5" x14ac:dyDescent="0.2">
      <c r="A67" s="54">
        <v>40</v>
      </c>
      <c r="B67" s="55" t="s">
        <v>232</v>
      </c>
      <c r="C67" s="57" t="s">
        <v>8</v>
      </c>
      <c r="D67" s="58" t="s">
        <v>54</v>
      </c>
      <c r="E67" s="58">
        <v>8</v>
      </c>
      <c r="F67" s="58">
        <v>8</v>
      </c>
      <c r="G67" s="56" t="s">
        <v>34</v>
      </c>
      <c r="H67" s="57">
        <v>80</v>
      </c>
      <c r="I67" s="57">
        <v>0</v>
      </c>
      <c r="J67" s="57">
        <v>20</v>
      </c>
      <c r="K67" s="57" t="s">
        <v>133</v>
      </c>
      <c r="L67" s="57">
        <v>20</v>
      </c>
      <c r="M67" s="57">
        <v>90</v>
      </c>
      <c r="N67" s="57">
        <f t="shared" si="2"/>
        <v>210</v>
      </c>
      <c r="O67" s="57">
        <v>600</v>
      </c>
      <c r="P67" s="59">
        <f t="shared" si="1"/>
        <v>35</v>
      </c>
      <c r="Q67" s="55" t="s">
        <v>138</v>
      </c>
    </row>
    <row r="68" spans="1:17" ht="25.5" x14ac:dyDescent="0.2">
      <c r="A68" s="54">
        <v>41</v>
      </c>
      <c r="B68" s="55" t="s">
        <v>233</v>
      </c>
      <c r="C68" s="57" t="s">
        <v>8</v>
      </c>
      <c r="D68" s="58" t="s">
        <v>60</v>
      </c>
      <c r="E68" s="58">
        <v>8</v>
      </c>
      <c r="F68" s="58">
        <v>8</v>
      </c>
      <c r="G68" s="56" t="s">
        <v>234</v>
      </c>
      <c r="H68" s="57">
        <v>100</v>
      </c>
      <c r="I68" s="57">
        <v>0</v>
      </c>
      <c r="J68" s="57">
        <v>100</v>
      </c>
      <c r="K68" s="57" t="s">
        <v>133</v>
      </c>
      <c r="L68" s="57">
        <v>0</v>
      </c>
      <c r="M68" s="57">
        <v>0</v>
      </c>
      <c r="N68" s="57">
        <f t="shared" si="2"/>
        <v>200</v>
      </c>
      <c r="O68" s="57">
        <v>600</v>
      </c>
      <c r="P68" s="59">
        <f t="shared" si="1"/>
        <v>33.333333333333336</v>
      </c>
      <c r="Q68" s="55" t="s">
        <v>138</v>
      </c>
    </row>
    <row r="69" spans="1:17" ht="25.5" x14ac:dyDescent="0.2">
      <c r="A69" s="54">
        <v>42</v>
      </c>
      <c r="B69" s="55" t="s">
        <v>235</v>
      </c>
      <c r="C69" s="57" t="s">
        <v>8</v>
      </c>
      <c r="D69" s="58" t="s">
        <v>60</v>
      </c>
      <c r="E69" s="58">
        <v>8</v>
      </c>
      <c r="F69" s="58">
        <v>8</v>
      </c>
      <c r="G69" s="56" t="s">
        <v>43</v>
      </c>
      <c r="H69" s="57">
        <v>100</v>
      </c>
      <c r="I69" s="57">
        <v>0</v>
      </c>
      <c r="J69" s="57">
        <v>100</v>
      </c>
      <c r="K69" s="57" t="s">
        <v>133</v>
      </c>
      <c r="L69" s="57">
        <v>0</v>
      </c>
      <c r="M69" s="57">
        <v>0</v>
      </c>
      <c r="N69" s="57">
        <f t="shared" si="2"/>
        <v>200</v>
      </c>
      <c r="O69" s="57">
        <v>600</v>
      </c>
      <c r="P69" s="59">
        <f t="shared" si="1"/>
        <v>33.333333333333336</v>
      </c>
      <c r="Q69" s="55" t="s">
        <v>138</v>
      </c>
    </row>
    <row r="70" spans="1:17" ht="25.5" x14ac:dyDescent="0.2">
      <c r="A70" s="54">
        <v>43</v>
      </c>
      <c r="B70" s="55" t="s">
        <v>236</v>
      </c>
      <c r="C70" s="57" t="s">
        <v>8</v>
      </c>
      <c r="D70" s="58" t="s">
        <v>54</v>
      </c>
      <c r="E70" s="58">
        <v>8</v>
      </c>
      <c r="F70" s="58">
        <v>8</v>
      </c>
      <c r="G70" s="56" t="s">
        <v>33</v>
      </c>
      <c r="H70" s="57">
        <v>100</v>
      </c>
      <c r="I70" s="57">
        <v>0</v>
      </c>
      <c r="J70" s="57">
        <v>30</v>
      </c>
      <c r="K70" s="57" t="s">
        <v>133</v>
      </c>
      <c r="L70" s="57">
        <v>20</v>
      </c>
      <c r="M70" s="57">
        <v>50</v>
      </c>
      <c r="N70" s="57">
        <f t="shared" si="2"/>
        <v>200</v>
      </c>
      <c r="O70" s="57">
        <v>600</v>
      </c>
      <c r="P70" s="59">
        <f t="shared" si="1"/>
        <v>33.333333333333336</v>
      </c>
      <c r="Q70" s="55" t="s">
        <v>138</v>
      </c>
    </row>
    <row r="71" spans="1:17" ht="51" x14ac:dyDescent="0.2">
      <c r="A71" s="54">
        <v>44</v>
      </c>
      <c r="B71" s="55" t="s">
        <v>237</v>
      </c>
      <c r="C71" s="57" t="s">
        <v>8</v>
      </c>
      <c r="D71" s="58" t="s">
        <v>58</v>
      </c>
      <c r="E71" s="58">
        <v>8</v>
      </c>
      <c r="F71" s="58">
        <v>8</v>
      </c>
      <c r="G71" s="56" t="s">
        <v>40</v>
      </c>
      <c r="H71" s="57">
        <v>100</v>
      </c>
      <c r="I71" s="57">
        <v>0</v>
      </c>
      <c r="J71" s="57">
        <v>0</v>
      </c>
      <c r="K71" s="57" t="s">
        <v>133</v>
      </c>
      <c r="L71" s="57">
        <v>0</v>
      </c>
      <c r="M71" s="57">
        <v>100</v>
      </c>
      <c r="N71" s="57">
        <f t="shared" si="2"/>
        <v>200</v>
      </c>
      <c r="O71" s="57">
        <v>600</v>
      </c>
      <c r="P71" s="59">
        <f t="shared" si="1"/>
        <v>33.333333333333336</v>
      </c>
      <c r="Q71" s="55" t="s">
        <v>138</v>
      </c>
    </row>
    <row r="72" spans="1:17" ht="25.5" x14ac:dyDescent="0.2">
      <c r="A72" s="54">
        <v>45</v>
      </c>
      <c r="B72" s="55" t="s">
        <v>238</v>
      </c>
      <c r="C72" s="57" t="s">
        <v>8</v>
      </c>
      <c r="D72" s="58" t="s">
        <v>47</v>
      </c>
      <c r="E72" s="58">
        <v>8</v>
      </c>
      <c r="F72" s="58">
        <v>8</v>
      </c>
      <c r="G72" s="56" t="s">
        <v>35</v>
      </c>
      <c r="H72" s="57">
        <v>100</v>
      </c>
      <c r="I72" s="57">
        <v>100</v>
      </c>
      <c r="J72" s="57" t="s">
        <v>133</v>
      </c>
      <c r="K72" s="57" t="s">
        <v>133</v>
      </c>
      <c r="L72" s="57" t="s">
        <v>133</v>
      </c>
      <c r="M72" s="57" t="s">
        <v>133</v>
      </c>
      <c r="N72" s="57">
        <f t="shared" si="2"/>
        <v>200</v>
      </c>
      <c r="O72" s="57">
        <v>600</v>
      </c>
      <c r="P72" s="59">
        <f t="shared" si="1"/>
        <v>33.333333333333336</v>
      </c>
      <c r="Q72" s="55" t="s">
        <v>138</v>
      </c>
    </row>
    <row r="73" spans="1:17" ht="25.5" x14ac:dyDescent="0.2">
      <c r="A73" s="54">
        <v>46</v>
      </c>
      <c r="B73" s="55" t="s">
        <v>239</v>
      </c>
      <c r="C73" s="57" t="s">
        <v>8</v>
      </c>
      <c r="D73" s="58" t="s">
        <v>47</v>
      </c>
      <c r="E73" s="58">
        <v>8</v>
      </c>
      <c r="F73" s="58">
        <v>8</v>
      </c>
      <c r="G73" s="56" t="s">
        <v>35</v>
      </c>
      <c r="H73" s="57">
        <v>100</v>
      </c>
      <c r="I73" s="57">
        <v>100</v>
      </c>
      <c r="J73" s="57">
        <v>0</v>
      </c>
      <c r="K73" s="57" t="s">
        <v>133</v>
      </c>
      <c r="L73" s="57">
        <v>0</v>
      </c>
      <c r="M73" s="57" t="s">
        <v>133</v>
      </c>
      <c r="N73" s="57">
        <f t="shared" si="2"/>
        <v>200</v>
      </c>
      <c r="O73" s="57">
        <v>600</v>
      </c>
      <c r="P73" s="59">
        <f t="shared" si="1"/>
        <v>33.333333333333336</v>
      </c>
      <c r="Q73" s="55" t="s">
        <v>138</v>
      </c>
    </row>
    <row r="74" spans="1:17" ht="25.5" x14ac:dyDescent="0.2">
      <c r="A74" s="54">
        <v>47</v>
      </c>
      <c r="B74" s="55" t="s">
        <v>240</v>
      </c>
      <c r="C74" s="57" t="s">
        <v>8</v>
      </c>
      <c r="D74" s="58" t="s">
        <v>56</v>
      </c>
      <c r="E74" s="58">
        <v>8</v>
      </c>
      <c r="F74" s="58">
        <v>8</v>
      </c>
      <c r="G74" s="56" t="s">
        <v>192</v>
      </c>
      <c r="H74" s="57">
        <v>100</v>
      </c>
      <c r="I74" s="57">
        <v>0</v>
      </c>
      <c r="J74" s="57">
        <v>80</v>
      </c>
      <c r="K74" s="57">
        <v>0</v>
      </c>
      <c r="L74" s="57">
        <v>0</v>
      </c>
      <c r="M74" s="57">
        <v>0</v>
      </c>
      <c r="N74" s="57">
        <f t="shared" si="2"/>
        <v>180</v>
      </c>
      <c r="O74" s="57">
        <v>600</v>
      </c>
      <c r="P74" s="59">
        <f t="shared" si="1"/>
        <v>30</v>
      </c>
      <c r="Q74" s="55" t="s">
        <v>138</v>
      </c>
    </row>
    <row r="75" spans="1:17" ht="25.5" x14ac:dyDescent="0.2">
      <c r="A75" s="54">
        <v>48</v>
      </c>
      <c r="B75" s="55" t="s">
        <v>241</v>
      </c>
      <c r="C75" s="57" t="s">
        <v>8</v>
      </c>
      <c r="D75" s="58" t="s">
        <v>54</v>
      </c>
      <c r="E75" s="58">
        <v>8</v>
      </c>
      <c r="F75" s="58">
        <v>8</v>
      </c>
      <c r="G75" s="56" t="s">
        <v>33</v>
      </c>
      <c r="H75" s="57">
        <v>100</v>
      </c>
      <c r="I75" s="57">
        <v>0</v>
      </c>
      <c r="J75" s="57">
        <v>10</v>
      </c>
      <c r="K75" s="57" t="s">
        <v>133</v>
      </c>
      <c r="L75" s="57" t="s">
        <v>133</v>
      </c>
      <c r="M75" s="57">
        <v>70</v>
      </c>
      <c r="N75" s="57">
        <f t="shared" si="2"/>
        <v>180</v>
      </c>
      <c r="O75" s="57">
        <v>600</v>
      </c>
      <c r="P75" s="59">
        <f t="shared" si="1"/>
        <v>30</v>
      </c>
      <c r="Q75" s="55" t="s">
        <v>138</v>
      </c>
    </row>
    <row r="76" spans="1:17" ht="25.5" x14ac:dyDescent="0.2">
      <c r="A76" s="54">
        <v>49</v>
      </c>
      <c r="B76" s="55" t="s">
        <v>242</v>
      </c>
      <c r="C76" s="57" t="s">
        <v>8</v>
      </c>
      <c r="D76" s="58" t="s">
        <v>55</v>
      </c>
      <c r="E76" s="58">
        <v>8</v>
      </c>
      <c r="F76" s="58">
        <v>8</v>
      </c>
      <c r="G76" s="56" t="s">
        <v>36</v>
      </c>
      <c r="H76" s="57">
        <v>100</v>
      </c>
      <c r="I76" s="57" t="s">
        <v>133</v>
      </c>
      <c r="J76" s="57">
        <v>70</v>
      </c>
      <c r="K76" s="57" t="s">
        <v>133</v>
      </c>
      <c r="L76" s="57" t="s">
        <v>133</v>
      </c>
      <c r="M76" s="57" t="s">
        <v>133</v>
      </c>
      <c r="N76" s="57">
        <f t="shared" si="2"/>
        <v>170</v>
      </c>
      <c r="O76" s="57">
        <v>600</v>
      </c>
      <c r="P76" s="59">
        <f t="shared" si="1"/>
        <v>28.333333333333332</v>
      </c>
      <c r="Q76" s="55" t="s">
        <v>138</v>
      </c>
    </row>
    <row r="77" spans="1:17" ht="51" x14ac:dyDescent="0.2">
      <c r="A77" s="54">
        <v>50</v>
      </c>
      <c r="B77" s="55" t="s">
        <v>243</v>
      </c>
      <c r="C77" s="57" t="s">
        <v>8</v>
      </c>
      <c r="D77" s="58" t="s">
        <v>58</v>
      </c>
      <c r="E77" s="58">
        <v>8</v>
      </c>
      <c r="F77" s="58">
        <v>8</v>
      </c>
      <c r="G77" s="56" t="s">
        <v>40</v>
      </c>
      <c r="H77" s="57">
        <v>100</v>
      </c>
      <c r="I77" s="57">
        <v>0</v>
      </c>
      <c r="J77" s="57">
        <v>10</v>
      </c>
      <c r="K77" s="57" t="s">
        <v>133</v>
      </c>
      <c r="L77" s="57">
        <v>0</v>
      </c>
      <c r="M77" s="57">
        <v>50</v>
      </c>
      <c r="N77" s="57">
        <f t="shared" si="2"/>
        <v>160</v>
      </c>
      <c r="O77" s="57">
        <v>600</v>
      </c>
      <c r="P77" s="59">
        <f t="shared" si="1"/>
        <v>26.666666666666668</v>
      </c>
      <c r="Q77" s="55" t="s">
        <v>138</v>
      </c>
    </row>
    <row r="78" spans="1:17" ht="51" x14ac:dyDescent="0.2">
      <c r="A78" s="54">
        <v>51</v>
      </c>
      <c r="B78" s="55" t="s">
        <v>244</v>
      </c>
      <c r="C78" s="57" t="s">
        <v>8</v>
      </c>
      <c r="D78" s="58" t="s">
        <v>58</v>
      </c>
      <c r="E78" s="58">
        <v>8</v>
      </c>
      <c r="F78" s="58">
        <v>8</v>
      </c>
      <c r="G78" s="56" t="s">
        <v>40</v>
      </c>
      <c r="H78" s="57">
        <v>100</v>
      </c>
      <c r="I78" s="57">
        <v>0</v>
      </c>
      <c r="J78" s="57">
        <v>10</v>
      </c>
      <c r="K78" s="57" t="s">
        <v>133</v>
      </c>
      <c r="L78" s="57">
        <v>0</v>
      </c>
      <c r="M78" s="57">
        <v>50</v>
      </c>
      <c r="N78" s="57">
        <f t="shared" si="2"/>
        <v>160</v>
      </c>
      <c r="O78" s="57">
        <v>600</v>
      </c>
      <c r="P78" s="59">
        <f t="shared" si="1"/>
        <v>26.666666666666668</v>
      </c>
      <c r="Q78" s="55" t="s">
        <v>138</v>
      </c>
    </row>
    <row r="79" spans="1:17" ht="51" x14ac:dyDescent="0.2">
      <c r="A79" s="54">
        <v>52</v>
      </c>
      <c r="B79" s="55" t="s">
        <v>245</v>
      </c>
      <c r="C79" s="57" t="s">
        <v>8</v>
      </c>
      <c r="D79" s="58" t="s">
        <v>58</v>
      </c>
      <c r="E79" s="58">
        <v>8</v>
      </c>
      <c r="F79" s="58">
        <v>8</v>
      </c>
      <c r="G79" s="56" t="s">
        <v>40</v>
      </c>
      <c r="H79" s="57">
        <v>100</v>
      </c>
      <c r="I79" s="57">
        <v>0</v>
      </c>
      <c r="J79" s="57">
        <v>10</v>
      </c>
      <c r="K79" s="57" t="s">
        <v>133</v>
      </c>
      <c r="L79" s="57">
        <v>0</v>
      </c>
      <c r="M79" s="57">
        <v>50</v>
      </c>
      <c r="N79" s="57">
        <f t="shared" si="2"/>
        <v>160</v>
      </c>
      <c r="O79" s="57">
        <v>600</v>
      </c>
      <c r="P79" s="59">
        <f t="shared" si="1"/>
        <v>26.666666666666668</v>
      </c>
      <c r="Q79" s="55" t="s">
        <v>138</v>
      </c>
    </row>
    <row r="80" spans="1:17" ht="51" x14ac:dyDescent="0.2">
      <c r="A80" s="54">
        <v>53</v>
      </c>
      <c r="B80" s="55" t="s">
        <v>246</v>
      </c>
      <c r="C80" s="57" t="s">
        <v>8</v>
      </c>
      <c r="D80" s="58" t="s">
        <v>58</v>
      </c>
      <c r="E80" s="58">
        <v>8</v>
      </c>
      <c r="F80" s="58">
        <v>8</v>
      </c>
      <c r="G80" s="56" t="s">
        <v>40</v>
      </c>
      <c r="H80" s="57">
        <v>100</v>
      </c>
      <c r="I80" s="57">
        <v>0</v>
      </c>
      <c r="J80" s="57">
        <v>10</v>
      </c>
      <c r="K80" s="57" t="s">
        <v>133</v>
      </c>
      <c r="L80" s="57" t="s">
        <v>133</v>
      </c>
      <c r="M80" s="57">
        <v>50</v>
      </c>
      <c r="N80" s="57">
        <f t="shared" si="2"/>
        <v>160</v>
      </c>
      <c r="O80" s="57">
        <v>600</v>
      </c>
      <c r="P80" s="59">
        <f t="shared" si="1"/>
        <v>26.666666666666668</v>
      </c>
      <c r="Q80" s="55" t="s">
        <v>138</v>
      </c>
    </row>
    <row r="81" spans="1:17" ht="51" x14ac:dyDescent="0.2">
      <c r="A81" s="54">
        <v>54</v>
      </c>
      <c r="B81" s="55" t="s">
        <v>247</v>
      </c>
      <c r="C81" s="57" t="s">
        <v>8</v>
      </c>
      <c r="D81" s="58" t="s">
        <v>58</v>
      </c>
      <c r="E81" s="58">
        <v>8</v>
      </c>
      <c r="F81" s="58">
        <v>8</v>
      </c>
      <c r="G81" s="56" t="s">
        <v>40</v>
      </c>
      <c r="H81" s="57">
        <v>100</v>
      </c>
      <c r="I81" s="57" t="s">
        <v>133</v>
      </c>
      <c r="J81" s="57">
        <v>10</v>
      </c>
      <c r="K81" s="57" t="s">
        <v>133</v>
      </c>
      <c r="L81" s="57" t="s">
        <v>133</v>
      </c>
      <c r="M81" s="57">
        <v>50</v>
      </c>
      <c r="N81" s="57">
        <f t="shared" si="2"/>
        <v>160</v>
      </c>
      <c r="O81" s="57">
        <v>600</v>
      </c>
      <c r="P81" s="59">
        <f t="shared" si="1"/>
        <v>26.666666666666668</v>
      </c>
      <c r="Q81" s="55" t="s">
        <v>138</v>
      </c>
    </row>
    <row r="82" spans="1:17" ht="25.5" x14ac:dyDescent="0.2">
      <c r="A82" s="54">
        <v>55</v>
      </c>
      <c r="B82" s="60" t="s">
        <v>248</v>
      </c>
      <c r="C82" s="57" t="s">
        <v>8</v>
      </c>
      <c r="D82" s="57" t="s">
        <v>46</v>
      </c>
      <c r="E82" s="58">
        <v>8</v>
      </c>
      <c r="F82" s="57">
        <v>8</v>
      </c>
      <c r="G82" s="61" t="s">
        <v>249</v>
      </c>
      <c r="H82" s="57">
        <v>100</v>
      </c>
      <c r="I82" s="57">
        <v>0</v>
      </c>
      <c r="J82" s="57">
        <v>10</v>
      </c>
      <c r="K82" s="57">
        <v>0</v>
      </c>
      <c r="L82" s="57">
        <v>0</v>
      </c>
      <c r="M82" s="57">
        <v>50</v>
      </c>
      <c r="N82" s="57">
        <f t="shared" si="2"/>
        <v>160</v>
      </c>
      <c r="O82" s="57">
        <v>600</v>
      </c>
      <c r="P82" s="59">
        <f t="shared" si="1"/>
        <v>26.666666666666668</v>
      </c>
      <c r="Q82" s="55" t="s">
        <v>138</v>
      </c>
    </row>
    <row r="83" spans="1:17" ht="25.5" x14ac:dyDescent="0.2">
      <c r="A83" s="54">
        <v>56</v>
      </c>
      <c r="B83" s="55" t="s">
        <v>250</v>
      </c>
      <c r="C83" s="57" t="s">
        <v>8</v>
      </c>
      <c r="D83" s="57" t="s">
        <v>60</v>
      </c>
      <c r="E83" s="58">
        <v>8</v>
      </c>
      <c r="F83" s="58">
        <v>8</v>
      </c>
      <c r="G83" s="56" t="s">
        <v>43</v>
      </c>
      <c r="H83" s="57">
        <v>100</v>
      </c>
      <c r="I83" s="57">
        <v>0</v>
      </c>
      <c r="J83" s="57" t="s">
        <v>133</v>
      </c>
      <c r="K83" s="57" t="s">
        <v>133</v>
      </c>
      <c r="L83" s="57">
        <v>0</v>
      </c>
      <c r="M83" s="57">
        <v>50</v>
      </c>
      <c r="N83" s="57">
        <f t="shared" si="2"/>
        <v>150</v>
      </c>
      <c r="O83" s="57">
        <v>600</v>
      </c>
      <c r="P83" s="59">
        <f t="shared" si="1"/>
        <v>25</v>
      </c>
      <c r="Q83" s="55" t="s">
        <v>138</v>
      </c>
    </row>
    <row r="84" spans="1:17" ht="25.5" x14ac:dyDescent="0.2">
      <c r="A84" s="54">
        <v>57</v>
      </c>
      <c r="B84" s="55" t="s">
        <v>251</v>
      </c>
      <c r="C84" s="57" t="s">
        <v>8</v>
      </c>
      <c r="D84" s="57" t="s">
        <v>54</v>
      </c>
      <c r="E84" s="58">
        <v>8</v>
      </c>
      <c r="F84" s="58">
        <v>8</v>
      </c>
      <c r="G84" s="56" t="s">
        <v>33</v>
      </c>
      <c r="H84" s="57">
        <v>100</v>
      </c>
      <c r="I84" s="57" t="s">
        <v>133</v>
      </c>
      <c r="J84" s="57">
        <v>0</v>
      </c>
      <c r="K84" s="57" t="s">
        <v>133</v>
      </c>
      <c r="L84" s="57" t="s">
        <v>133</v>
      </c>
      <c r="M84" s="57">
        <v>50</v>
      </c>
      <c r="N84" s="57">
        <f t="shared" si="2"/>
        <v>150</v>
      </c>
      <c r="O84" s="57">
        <v>600</v>
      </c>
      <c r="P84" s="59">
        <f t="shared" si="1"/>
        <v>25</v>
      </c>
      <c r="Q84" s="55" t="s">
        <v>138</v>
      </c>
    </row>
    <row r="85" spans="1:17" ht="25.5" x14ac:dyDescent="0.2">
      <c r="A85" s="54">
        <v>58</v>
      </c>
      <c r="B85" s="55" t="s">
        <v>252</v>
      </c>
      <c r="C85" s="57" t="s">
        <v>8</v>
      </c>
      <c r="D85" s="57" t="s">
        <v>54</v>
      </c>
      <c r="E85" s="58">
        <v>8</v>
      </c>
      <c r="F85" s="58">
        <v>8</v>
      </c>
      <c r="G85" s="56" t="s">
        <v>33</v>
      </c>
      <c r="H85" s="57">
        <v>50</v>
      </c>
      <c r="I85" s="57">
        <v>20</v>
      </c>
      <c r="J85" s="57">
        <v>10</v>
      </c>
      <c r="K85" s="57">
        <v>30</v>
      </c>
      <c r="L85" s="57">
        <v>0</v>
      </c>
      <c r="M85" s="57">
        <v>10</v>
      </c>
      <c r="N85" s="57">
        <f t="shared" si="2"/>
        <v>120</v>
      </c>
      <c r="O85" s="57">
        <v>600</v>
      </c>
      <c r="P85" s="59">
        <f t="shared" si="1"/>
        <v>20</v>
      </c>
      <c r="Q85" s="55" t="s">
        <v>138</v>
      </c>
    </row>
    <row r="86" spans="1:17" ht="25.5" x14ac:dyDescent="0.2">
      <c r="A86" s="54">
        <v>59</v>
      </c>
      <c r="B86" s="60" t="s">
        <v>253</v>
      </c>
      <c r="C86" s="57" t="s">
        <v>8</v>
      </c>
      <c r="D86" s="57" t="s">
        <v>59</v>
      </c>
      <c r="E86" s="58">
        <v>8</v>
      </c>
      <c r="F86" s="57">
        <v>8</v>
      </c>
      <c r="G86" s="61" t="s">
        <v>229</v>
      </c>
      <c r="H86" s="57">
        <v>100</v>
      </c>
      <c r="I86" s="57" t="s">
        <v>133</v>
      </c>
      <c r="J86" s="57">
        <v>10</v>
      </c>
      <c r="K86" s="57">
        <v>0</v>
      </c>
      <c r="L86" s="57" t="s">
        <v>133</v>
      </c>
      <c r="M86" s="57" t="s">
        <v>133</v>
      </c>
      <c r="N86" s="57">
        <f t="shared" si="2"/>
        <v>110</v>
      </c>
      <c r="O86" s="57">
        <v>600</v>
      </c>
      <c r="P86" s="59">
        <f t="shared" si="1"/>
        <v>18.333333333333332</v>
      </c>
      <c r="Q86" s="55" t="s">
        <v>138</v>
      </c>
    </row>
    <row r="87" spans="1:17" ht="25.5" x14ac:dyDescent="0.2">
      <c r="A87" s="54">
        <v>60</v>
      </c>
      <c r="B87" s="55" t="s">
        <v>254</v>
      </c>
      <c r="C87" s="57" t="s">
        <v>8</v>
      </c>
      <c r="D87" s="57" t="s">
        <v>59</v>
      </c>
      <c r="E87" s="58">
        <v>8</v>
      </c>
      <c r="F87" s="58">
        <v>8</v>
      </c>
      <c r="G87" s="56" t="s">
        <v>229</v>
      </c>
      <c r="H87" s="57">
        <v>100</v>
      </c>
      <c r="I87" s="57">
        <v>0</v>
      </c>
      <c r="J87" s="57">
        <v>10</v>
      </c>
      <c r="K87" s="57">
        <v>0</v>
      </c>
      <c r="L87" s="57">
        <v>0</v>
      </c>
      <c r="M87" s="57">
        <v>0</v>
      </c>
      <c r="N87" s="57">
        <f t="shared" si="2"/>
        <v>110</v>
      </c>
      <c r="O87" s="57">
        <v>600</v>
      </c>
      <c r="P87" s="59">
        <f t="shared" si="1"/>
        <v>18.333333333333332</v>
      </c>
      <c r="Q87" s="55" t="s">
        <v>138</v>
      </c>
    </row>
    <row r="88" spans="1:17" ht="51" x14ac:dyDescent="0.2">
      <c r="A88" s="54">
        <v>61</v>
      </c>
      <c r="B88" s="55" t="s">
        <v>255</v>
      </c>
      <c r="C88" s="57" t="s">
        <v>8</v>
      </c>
      <c r="D88" s="58" t="s">
        <v>58</v>
      </c>
      <c r="E88" s="58">
        <v>8</v>
      </c>
      <c r="F88" s="58">
        <v>8</v>
      </c>
      <c r="G88" s="56" t="s">
        <v>40</v>
      </c>
      <c r="H88" s="57">
        <v>100</v>
      </c>
      <c r="I88" s="57" t="s">
        <v>133</v>
      </c>
      <c r="J88" s="57">
        <v>10</v>
      </c>
      <c r="K88" s="57" t="s">
        <v>133</v>
      </c>
      <c r="L88" s="57" t="s">
        <v>133</v>
      </c>
      <c r="M88" s="57" t="s">
        <v>133</v>
      </c>
      <c r="N88" s="57">
        <f t="shared" si="2"/>
        <v>110</v>
      </c>
      <c r="O88" s="57">
        <v>600</v>
      </c>
      <c r="P88" s="59">
        <f t="shared" si="1"/>
        <v>18.333333333333332</v>
      </c>
      <c r="Q88" s="55" t="s">
        <v>138</v>
      </c>
    </row>
    <row r="89" spans="1:17" ht="25.5" x14ac:dyDescent="0.2">
      <c r="A89" s="54">
        <v>62</v>
      </c>
      <c r="B89" s="55" t="s">
        <v>256</v>
      </c>
      <c r="C89" s="57" t="s">
        <v>8</v>
      </c>
      <c r="D89" s="58" t="s">
        <v>49</v>
      </c>
      <c r="E89" s="58">
        <v>8</v>
      </c>
      <c r="F89" s="58">
        <v>8</v>
      </c>
      <c r="G89" s="56" t="s">
        <v>25</v>
      </c>
      <c r="H89" s="57">
        <v>100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N89" s="57">
        <f t="shared" si="2"/>
        <v>100</v>
      </c>
      <c r="O89" s="57">
        <v>600</v>
      </c>
      <c r="P89" s="59">
        <f t="shared" si="1"/>
        <v>16.666666666666668</v>
      </c>
      <c r="Q89" s="55" t="s">
        <v>138</v>
      </c>
    </row>
    <row r="90" spans="1:17" ht="25.5" x14ac:dyDescent="0.2">
      <c r="A90" s="54">
        <v>63</v>
      </c>
      <c r="B90" s="55" t="s">
        <v>257</v>
      </c>
      <c r="C90" s="57" t="s">
        <v>8</v>
      </c>
      <c r="D90" s="58" t="s">
        <v>49</v>
      </c>
      <c r="E90" s="58">
        <v>8</v>
      </c>
      <c r="F90" s="58">
        <v>8</v>
      </c>
      <c r="G90" s="56" t="s">
        <v>258</v>
      </c>
      <c r="H90" s="57">
        <v>100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f t="shared" si="2"/>
        <v>100</v>
      </c>
      <c r="O90" s="57">
        <v>600</v>
      </c>
      <c r="P90" s="59">
        <f t="shared" si="1"/>
        <v>16.666666666666668</v>
      </c>
      <c r="Q90" s="55" t="s">
        <v>138</v>
      </c>
    </row>
    <row r="91" spans="1:17" ht="25.5" x14ac:dyDescent="0.2">
      <c r="A91" s="54">
        <v>64</v>
      </c>
      <c r="B91" s="55" t="s">
        <v>259</v>
      </c>
      <c r="C91" s="57" t="s">
        <v>8</v>
      </c>
      <c r="D91" s="58" t="s">
        <v>224</v>
      </c>
      <c r="E91" s="58">
        <v>8</v>
      </c>
      <c r="F91" s="58">
        <v>8</v>
      </c>
      <c r="G91" s="56" t="s">
        <v>225</v>
      </c>
      <c r="H91" s="57">
        <v>100</v>
      </c>
      <c r="I91" s="57">
        <v>0</v>
      </c>
      <c r="J91" s="57">
        <v>0</v>
      </c>
      <c r="K91" s="57" t="s">
        <v>133</v>
      </c>
      <c r="L91" s="57" t="s">
        <v>133</v>
      </c>
      <c r="M91" s="57" t="s">
        <v>133</v>
      </c>
      <c r="N91" s="57">
        <f t="shared" si="2"/>
        <v>100</v>
      </c>
      <c r="O91" s="57">
        <v>600</v>
      </c>
      <c r="P91" s="59">
        <f t="shared" si="1"/>
        <v>16.666666666666668</v>
      </c>
      <c r="Q91" s="55" t="s">
        <v>138</v>
      </c>
    </row>
    <row r="92" spans="1:17" ht="25.5" x14ac:dyDescent="0.2">
      <c r="A92" s="54">
        <v>65</v>
      </c>
      <c r="B92" s="55" t="s">
        <v>260</v>
      </c>
      <c r="C92" s="57" t="s">
        <v>8</v>
      </c>
      <c r="D92" s="58" t="s">
        <v>54</v>
      </c>
      <c r="E92" s="58">
        <v>8</v>
      </c>
      <c r="F92" s="58">
        <v>8</v>
      </c>
      <c r="G92" s="56" t="s">
        <v>34</v>
      </c>
      <c r="H92" s="57">
        <v>0</v>
      </c>
      <c r="I92" s="57">
        <v>100</v>
      </c>
      <c r="J92" s="57">
        <v>0</v>
      </c>
      <c r="K92" s="57">
        <v>0</v>
      </c>
      <c r="L92" s="57">
        <v>0</v>
      </c>
      <c r="M92" s="57" t="s">
        <v>133</v>
      </c>
      <c r="N92" s="57">
        <f t="shared" si="2"/>
        <v>100</v>
      </c>
      <c r="O92" s="57">
        <v>600</v>
      </c>
      <c r="P92" s="59">
        <f t="shared" ref="P92:P125" si="3">N92*100/O92</f>
        <v>16.666666666666668</v>
      </c>
      <c r="Q92" s="55" t="s">
        <v>138</v>
      </c>
    </row>
    <row r="93" spans="1:17" ht="25.5" x14ac:dyDescent="0.2">
      <c r="A93" s="54">
        <v>66</v>
      </c>
      <c r="B93" s="60" t="s">
        <v>261</v>
      </c>
      <c r="C93" s="57" t="s">
        <v>8</v>
      </c>
      <c r="D93" s="58" t="s">
        <v>54</v>
      </c>
      <c r="E93" s="58">
        <v>8</v>
      </c>
      <c r="F93" s="57">
        <v>8</v>
      </c>
      <c r="G93" s="61" t="s">
        <v>33</v>
      </c>
      <c r="H93" s="57">
        <v>100</v>
      </c>
      <c r="I93" s="57" t="s">
        <v>133</v>
      </c>
      <c r="J93" s="57" t="s">
        <v>133</v>
      </c>
      <c r="K93" s="57" t="s">
        <v>133</v>
      </c>
      <c r="L93" s="57" t="s">
        <v>133</v>
      </c>
      <c r="M93" s="57" t="s">
        <v>133</v>
      </c>
      <c r="N93" s="57">
        <f t="shared" si="2"/>
        <v>100</v>
      </c>
      <c r="O93" s="57">
        <v>600</v>
      </c>
      <c r="P93" s="59">
        <f t="shared" si="3"/>
        <v>16.666666666666668</v>
      </c>
      <c r="Q93" s="55" t="s">
        <v>138</v>
      </c>
    </row>
    <row r="94" spans="1:17" ht="51" x14ac:dyDescent="0.2">
      <c r="A94" s="54">
        <v>67</v>
      </c>
      <c r="B94" s="55" t="s">
        <v>262</v>
      </c>
      <c r="C94" s="57" t="s">
        <v>8</v>
      </c>
      <c r="D94" s="58" t="s">
        <v>58</v>
      </c>
      <c r="E94" s="58">
        <v>8</v>
      </c>
      <c r="F94" s="58">
        <v>8</v>
      </c>
      <c r="G94" s="56" t="s">
        <v>40</v>
      </c>
      <c r="H94" s="57">
        <v>100</v>
      </c>
      <c r="I94" s="57">
        <v>0</v>
      </c>
      <c r="J94" s="57">
        <v>0</v>
      </c>
      <c r="K94" s="57" t="s">
        <v>133</v>
      </c>
      <c r="L94" s="57" t="s">
        <v>133</v>
      </c>
      <c r="M94" s="57" t="s">
        <v>133</v>
      </c>
      <c r="N94" s="57">
        <f t="shared" si="2"/>
        <v>100</v>
      </c>
      <c r="O94" s="57">
        <v>600</v>
      </c>
      <c r="P94" s="59">
        <f t="shared" si="3"/>
        <v>16.666666666666668</v>
      </c>
      <c r="Q94" s="55" t="s">
        <v>138</v>
      </c>
    </row>
    <row r="95" spans="1:17" ht="38.25" x14ac:dyDescent="0.2">
      <c r="A95" s="54">
        <v>68</v>
      </c>
      <c r="B95" s="55" t="s">
        <v>263</v>
      </c>
      <c r="C95" s="57" t="s">
        <v>8</v>
      </c>
      <c r="D95" s="58" t="s">
        <v>48</v>
      </c>
      <c r="E95" s="58">
        <v>8</v>
      </c>
      <c r="F95" s="58">
        <v>8</v>
      </c>
      <c r="G95" s="56" t="s">
        <v>264</v>
      </c>
      <c r="H95" s="57">
        <v>100</v>
      </c>
      <c r="I95" s="57" t="s">
        <v>133</v>
      </c>
      <c r="J95" s="57" t="s">
        <v>133</v>
      </c>
      <c r="K95" s="57" t="s">
        <v>133</v>
      </c>
      <c r="L95" s="57" t="s">
        <v>133</v>
      </c>
      <c r="M95" s="57">
        <v>0</v>
      </c>
      <c r="N95" s="57">
        <f t="shared" si="2"/>
        <v>100</v>
      </c>
      <c r="O95" s="57">
        <v>600</v>
      </c>
      <c r="P95" s="59">
        <f t="shared" si="3"/>
        <v>16.666666666666668</v>
      </c>
      <c r="Q95" s="55" t="s">
        <v>138</v>
      </c>
    </row>
    <row r="96" spans="1:17" ht="25.5" x14ac:dyDescent="0.2">
      <c r="A96" s="54">
        <v>69</v>
      </c>
      <c r="B96" s="55" t="s">
        <v>265</v>
      </c>
      <c r="C96" s="57" t="s">
        <v>8</v>
      </c>
      <c r="D96" s="58" t="s">
        <v>224</v>
      </c>
      <c r="E96" s="58">
        <v>8</v>
      </c>
      <c r="F96" s="58">
        <v>8</v>
      </c>
      <c r="G96" s="56" t="s">
        <v>266</v>
      </c>
      <c r="H96" s="57">
        <v>100</v>
      </c>
      <c r="I96" s="57" t="s">
        <v>133</v>
      </c>
      <c r="J96" s="57" t="s">
        <v>133</v>
      </c>
      <c r="K96" s="57" t="s">
        <v>133</v>
      </c>
      <c r="L96" s="57" t="s">
        <v>133</v>
      </c>
      <c r="M96" s="57" t="s">
        <v>133</v>
      </c>
      <c r="N96" s="57">
        <f t="shared" si="2"/>
        <v>100</v>
      </c>
      <c r="O96" s="57">
        <v>600</v>
      </c>
      <c r="P96" s="59">
        <f t="shared" si="3"/>
        <v>16.666666666666668</v>
      </c>
      <c r="Q96" s="55" t="s">
        <v>138</v>
      </c>
    </row>
    <row r="97" spans="1:17" ht="25.5" x14ac:dyDescent="0.2">
      <c r="A97" s="54">
        <v>70</v>
      </c>
      <c r="B97" s="55" t="s">
        <v>267</v>
      </c>
      <c r="C97" s="57" t="s">
        <v>8</v>
      </c>
      <c r="D97" s="58" t="s">
        <v>22</v>
      </c>
      <c r="E97" s="58">
        <v>8</v>
      </c>
      <c r="F97" s="58">
        <v>8</v>
      </c>
      <c r="G97" s="56" t="s">
        <v>19</v>
      </c>
      <c r="H97" s="57">
        <v>100</v>
      </c>
      <c r="I97" s="57">
        <v>0</v>
      </c>
      <c r="J97" s="57" t="s">
        <v>133</v>
      </c>
      <c r="K97" s="57" t="s">
        <v>133</v>
      </c>
      <c r="L97" s="57" t="s">
        <v>133</v>
      </c>
      <c r="M97" s="57">
        <v>0</v>
      </c>
      <c r="N97" s="57">
        <f t="shared" si="2"/>
        <v>100</v>
      </c>
      <c r="O97" s="57">
        <v>600</v>
      </c>
      <c r="P97" s="59">
        <f t="shared" si="3"/>
        <v>16.666666666666668</v>
      </c>
      <c r="Q97" s="55" t="s">
        <v>138</v>
      </c>
    </row>
    <row r="98" spans="1:17" ht="25.5" x14ac:dyDescent="0.2">
      <c r="A98" s="54">
        <v>71</v>
      </c>
      <c r="B98" s="55" t="s">
        <v>268</v>
      </c>
      <c r="C98" s="57" t="s">
        <v>8</v>
      </c>
      <c r="D98" s="58" t="s">
        <v>63</v>
      </c>
      <c r="E98" s="58">
        <v>8</v>
      </c>
      <c r="F98" s="58">
        <v>8</v>
      </c>
      <c r="G98" s="56" t="s">
        <v>62</v>
      </c>
      <c r="H98" s="57" t="s">
        <v>133</v>
      </c>
      <c r="I98" s="57">
        <v>0</v>
      </c>
      <c r="J98" s="57">
        <v>60</v>
      </c>
      <c r="K98" s="57">
        <v>0</v>
      </c>
      <c r="L98" s="57" t="s">
        <v>133</v>
      </c>
      <c r="M98" s="57">
        <v>0</v>
      </c>
      <c r="N98" s="57">
        <f t="shared" si="2"/>
        <v>60</v>
      </c>
      <c r="O98" s="57">
        <v>600</v>
      </c>
      <c r="P98" s="59">
        <f t="shared" si="3"/>
        <v>10</v>
      </c>
      <c r="Q98" s="55" t="s">
        <v>138</v>
      </c>
    </row>
    <row r="99" spans="1:17" ht="51" x14ac:dyDescent="0.2">
      <c r="A99" s="54">
        <v>72</v>
      </c>
      <c r="B99" s="55" t="s">
        <v>269</v>
      </c>
      <c r="C99" s="57" t="s">
        <v>8</v>
      </c>
      <c r="D99" s="58" t="s">
        <v>61</v>
      </c>
      <c r="E99" s="58">
        <v>8</v>
      </c>
      <c r="F99" s="58">
        <v>8</v>
      </c>
      <c r="G99" s="56" t="s">
        <v>44</v>
      </c>
      <c r="H99" s="57">
        <v>0</v>
      </c>
      <c r="I99" s="57">
        <v>0</v>
      </c>
      <c r="J99" s="57">
        <v>20</v>
      </c>
      <c r="K99" s="57">
        <v>0</v>
      </c>
      <c r="L99" s="57">
        <v>0</v>
      </c>
      <c r="M99" s="57">
        <v>0</v>
      </c>
      <c r="N99" s="57">
        <f t="shared" si="2"/>
        <v>20</v>
      </c>
      <c r="O99" s="57">
        <v>600</v>
      </c>
      <c r="P99" s="59">
        <f t="shared" si="3"/>
        <v>3.3333333333333335</v>
      </c>
      <c r="Q99" s="55" t="s">
        <v>138</v>
      </c>
    </row>
    <row r="100" spans="1:17" ht="25.5" x14ac:dyDescent="0.2">
      <c r="A100" s="54">
        <v>73</v>
      </c>
      <c r="B100" s="55" t="s">
        <v>270</v>
      </c>
      <c r="C100" s="57" t="s">
        <v>8</v>
      </c>
      <c r="D100" s="58" t="s">
        <v>59</v>
      </c>
      <c r="E100" s="58">
        <v>8</v>
      </c>
      <c r="F100" s="58">
        <v>8</v>
      </c>
      <c r="G100" s="56" t="s">
        <v>229</v>
      </c>
      <c r="H100" s="57">
        <v>0</v>
      </c>
      <c r="I100" s="57" t="s">
        <v>133</v>
      </c>
      <c r="J100" s="57" t="s">
        <v>133</v>
      </c>
      <c r="K100" s="57">
        <v>0</v>
      </c>
      <c r="L100" s="57" t="s">
        <v>133</v>
      </c>
      <c r="M100" s="57">
        <v>0</v>
      </c>
      <c r="N100" s="57">
        <f t="shared" si="2"/>
        <v>0</v>
      </c>
      <c r="O100" s="57">
        <v>600</v>
      </c>
      <c r="P100" s="59">
        <f t="shared" si="3"/>
        <v>0</v>
      </c>
      <c r="Q100" s="55" t="s">
        <v>138</v>
      </c>
    </row>
    <row r="101" spans="1:17" ht="25.5" x14ac:dyDescent="0.2">
      <c r="A101" s="54">
        <v>74</v>
      </c>
      <c r="B101" s="55" t="s">
        <v>271</v>
      </c>
      <c r="C101" s="57" t="s">
        <v>8</v>
      </c>
      <c r="D101" s="58" t="s">
        <v>59</v>
      </c>
      <c r="E101" s="58">
        <v>8</v>
      </c>
      <c r="F101" s="58">
        <v>8</v>
      </c>
      <c r="G101" s="56" t="s">
        <v>229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7">
        <f t="shared" si="2"/>
        <v>0</v>
      </c>
      <c r="O101" s="57">
        <v>600</v>
      </c>
      <c r="P101" s="59">
        <f t="shared" si="3"/>
        <v>0</v>
      </c>
      <c r="Q101" s="55" t="s">
        <v>138</v>
      </c>
    </row>
    <row r="102" spans="1:17" ht="25.5" x14ac:dyDescent="0.2">
      <c r="A102" s="54">
        <v>75</v>
      </c>
      <c r="B102" s="55" t="s">
        <v>272</v>
      </c>
      <c r="C102" s="57" t="s">
        <v>8</v>
      </c>
      <c r="D102" s="58" t="s">
        <v>59</v>
      </c>
      <c r="E102" s="58">
        <v>8</v>
      </c>
      <c r="F102" s="58">
        <v>8</v>
      </c>
      <c r="G102" s="56" t="s">
        <v>229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f t="shared" si="2"/>
        <v>0</v>
      </c>
      <c r="O102" s="57">
        <v>600</v>
      </c>
      <c r="P102" s="59">
        <f t="shared" si="3"/>
        <v>0</v>
      </c>
      <c r="Q102" s="55" t="s">
        <v>138</v>
      </c>
    </row>
    <row r="103" spans="1:17" ht="25.5" x14ac:dyDescent="0.2">
      <c r="A103" s="54">
        <v>76</v>
      </c>
      <c r="B103" s="55" t="s">
        <v>273</v>
      </c>
      <c r="C103" s="57" t="s">
        <v>8</v>
      </c>
      <c r="D103" s="58" t="s">
        <v>59</v>
      </c>
      <c r="E103" s="58">
        <v>8</v>
      </c>
      <c r="F103" s="58">
        <v>8</v>
      </c>
      <c r="G103" s="56" t="s">
        <v>229</v>
      </c>
      <c r="H103" s="57">
        <v>0</v>
      </c>
      <c r="I103" s="57" t="s">
        <v>133</v>
      </c>
      <c r="J103" s="57" t="s">
        <v>133</v>
      </c>
      <c r="K103" s="57" t="s">
        <v>133</v>
      </c>
      <c r="L103" s="57" t="s">
        <v>133</v>
      </c>
      <c r="M103" s="57">
        <v>0</v>
      </c>
      <c r="N103" s="57">
        <f t="shared" si="2"/>
        <v>0</v>
      </c>
      <c r="O103" s="57">
        <v>600</v>
      </c>
      <c r="P103" s="59">
        <f t="shared" si="3"/>
        <v>0</v>
      </c>
      <c r="Q103" s="55" t="s">
        <v>138</v>
      </c>
    </row>
    <row r="104" spans="1:17" ht="25.5" x14ac:dyDescent="0.2">
      <c r="A104" s="54">
        <v>77</v>
      </c>
      <c r="B104" s="55" t="s">
        <v>274</v>
      </c>
      <c r="C104" s="57" t="s">
        <v>8</v>
      </c>
      <c r="D104" s="58" t="s">
        <v>54</v>
      </c>
      <c r="E104" s="58">
        <v>8</v>
      </c>
      <c r="F104" s="58">
        <v>8</v>
      </c>
      <c r="G104" s="56" t="s">
        <v>34</v>
      </c>
      <c r="H104" s="57">
        <v>0</v>
      </c>
      <c r="I104" s="57" t="s">
        <v>133</v>
      </c>
      <c r="J104" s="57" t="s">
        <v>133</v>
      </c>
      <c r="K104" s="57" t="s">
        <v>133</v>
      </c>
      <c r="L104" s="57">
        <v>0</v>
      </c>
      <c r="M104" s="57" t="s">
        <v>133</v>
      </c>
      <c r="N104" s="57">
        <f t="shared" si="2"/>
        <v>0</v>
      </c>
      <c r="O104" s="57">
        <v>600</v>
      </c>
      <c r="P104" s="59">
        <f t="shared" si="3"/>
        <v>0</v>
      </c>
      <c r="Q104" s="55" t="s">
        <v>138</v>
      </c>
    </row>
    <row r="105" spans="1:17" ht="25.5" x14ac:dyDescent="0.2">
      <c r="A105" s="54">
        <v>78</v>
      </c>
      <c r="B105" s="55" t="s">
        <v>275</v>
      </c>
      <c r="C105" s="57" t="s">
        <v>8</v>
      </c>
      <c r="D105" s="58" t="s">
        <v>54</v>
      </c>
      <c r="E105" s="58">
        <v>8</v>
      </c>
      <c r="F105" s="58">
        <v>8</v>
      </c>
      <c r="G105" s="56" t="s">
        <v>33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 t="s">
        <v>133</v>
      </c>
      <c r="N105" s="57">
        <f t="shared" si="2"/>
        <v>0</v>
      </c>
      <c r="O105" s="57">
        <v>600</v>
      </c>
      <c r="P105" s="59">
        <f t="shared" si="3"/>
        <v>0</v>
      </c>
      <c r="Q105" s="55" t="s">
        <v>138</v>
      </c>
    </row>
    <row r="106" spans="1:17" ht="25.5" x14ac:dyDescent="0.2">
      <c r="A106" s="54">
        <v>79</v>
      </c>
      <c r="B106" s="55" t="s">
        <v>276</v>
      </c>
      <c r="C106" s="57" t="s">
        <v>8</v>
      </c>
      <c r="D106" s="58" t="s">
        <v>54</v>
      </c>
      <c r="E106" s="58">
        <v>8</v>
      </c>
      <c r="F106" s="58">
        <v>8</v>
      </c>
      <c r="G106" s="56" t="s">
        <v>34</v>
      </c>
      <c r="H106" s="57">
        <v>0</v>
      </c>
      <c r="I106" s="57" t="s">
        <v>133</v>
      </c>
      <c r="J106" s="57" t="s">
        <v>133</v>
      </c>
      <c r="K106" s="57" t="s">
        <v>133</v>
      </c>
      <c r="L106" s="57" t="s">
        <v>133</v>
      </c>
      <c r="M106" s="57" t="s">
        <v>133</v>
      </c>
      <c r="N106" s="57">
        <f t="shared" si="2"/>
        <v>0</v>
      </c>
      <c r="O106" s="57">
        <v>600</v>
      </c>
      <c r="P106" s="59">
        <f t="shared" si="3"/>
        <v>0</v>
      </c>
      <c r="Q106" s="55" t="s">
        <v>138</v>
      </c>
    </row>
    <row r="107" spans="1:17" ht="51" x14ac:dyDescent="0.2">
      <c r="A107" s="54">
        <v>80</v>
      </c>
      <c r="B107" s="55" t="s">
        <v>277</v>
      </c>
      <c r="C107" s="57" t="s">
        <v>8</v>
      </c>
      <c r="D107" s="58" t="s">
        <v>58</v>
      </c>
      <c r="E107" s="58">
        <v>8</v>
      </c>
      <c r="F107" s="58">
        <v>8</v>
      </c>
      <c r="G107" s="56" t="s">
        <v>40</v>
      </c>
      <c r="H107" s="57">
        <v>0</v>
      </c>
      <c r="I107" s="57" t="s">
        <v>133</v>
      </c>
      <c r="J107" s="57" t="s">
        <v>133</v>
      </c>
      <c r="K107" s="57" t="s">
        <v>133</v>
      </c>
      <c r="L107" s="57" t="s">
        <v>133</v>
      </c>
      <c r="M107" s="57" t="s">
        <v>133</v>
      </c>
      <c r="N107" s="57">
        <f t="shared" si="2"/>
        <v>0</v>
      </c>
      <c r="O107" s="57">
        <v>600</v>
      </c>
      <c r="P107" s="59">
        <f t="shared" si="3"/>
        <v>0</v>
      </c>
      <c r="Q107" s="55" t="s">
        <v>138</v>
      </c>
    </row>
    <row r="108" spans="1:17" ht="25.5" x14ac:dyDescent="0.2">
      <c r="A108" s="54">
        <v>81</v>
      </c>
      <c r="B108" s="55" t="s">
        <v>278</v>
      </c>
      <c r="C108" s="57" t="s">
        <v>8</v>
      </c>
      <c r="D108" s="58" t="s">
        <v>52</v>
      </c>
      <c r="E108" s="58">
        <v>8</v>
      </c>
      <c r="F108" s="58">
        <v>8</v>
      </c>
      <c r="G108" s="56" t="s">
        <v>28</v>
      </c>
      <c r="H108" s="57">
        <v>0</v>
      </c>
      <c r="I108" s="57">
        <v>0</v>
      </c>
      <c r="J108" s="57" t="s">
        <v>133</v>
      </c>
      <c r="K108" s="57">
        <v>0</v>
      </c>
      <c r="L108" s="57">
        <v>0</v>
      </c>
      <c r="M108" s="57">
        <v>0</v>
      </c>
      <c r="N108" s="57">
        <f t="shared" si="2"/>
        <v>0</v>
      </c>
      <c r="O108" s="57">
        <v>600</v>
      </c>
      <c r="P108" s="59">
        <f t="shared" si="3"/>
        <v>0</v>
      </c>
      <c r="Q108" s="55" t="s">
        <v>138</v>
      </c>
    </row>
    <row r="109" spans="1:17" ht="38.25" x14ac:dyDescent="0.2">
      <c r="A109" s="54">
        <v>82</v>
      </c>
      <c r="B109" s="55" t="s">
        <v>279</v>
      </c>
      <c r="C109" s="57" t="s">
        <v>8</v>
      </c>
      <c r="D109" s="58" t="s">
        <v>48</v>
      </c>
      <c r="E109" s="58">
        <v>8</v>
      </c>
      <c r="F109" s="58">
        <v>8</v>
      </c>
      <c r="G109" s="56" t="s">
        <v>45</v>
      </c>
      <c r="H109" s="57">
        <v>0</v>
      </c>
      <c r="I109" s="57" t="s">
        <v>133</v>
      </c>
      <c r="J109" s="57">
        <v>0</v>
      </c>
      <c r="K109" s="57">
        <v>0</v>
      </c>
      <c r="L109" s="57">
        <v>0</v>
      </c>
      <c r="M109" s="57" t="s">
        <v>133</v>
      </c>
      <c r="N109" s="57">
        <f t="shared" si="2"/>
        <v>0</v>
      </c>
      <c r="O109" s="57">
        <v>600</v>
      </c>
      <c r="P109" s="59">
        <f t="shared" si="3"/>
        <v>0</v>
      </c>
      <c r="Q109" s="55" t="s">
        <v>138</v>
      </c>
    </row>
    <row r="110" spans="1:17" ht="38.25" x14ac:dyDescent="0.2">
      <c r="A110" s="54">
        <v>83</v>
      </c>
      <c r="B110" s="60" t="s">
        <v>280</v>
      </c>
      <c r="C110" s="57" t="s">
        <v>8</v>
      </c>
      <c r="D110" s="58" t="s">
        <v>48</v>
      </c>
      <c r="E110" s="58">
        <v>8</v>
      </c>
      <c r="F110" s="57">
        <v>8</v>
      </c>
      <c r="G110" s="61" t="s">
        <v>45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f t="shared" si="2"/>
        <v>0</v>
      </c>
      <c r="O110" s="57">
        <v>600</v>
      </c>
      <c r="P110" s="59">
        <f t="shared" si="3"/>
        <v>0</v>
      </c>
      <c r="Q110" s="55" t="s">
        <v>138</v>
      </c>
    </row>
    <row r="111" spans="1:17" ht="25.5" x14ac:dyDescent="0.2">
      <c r="A111" s="54">
        <v>84</v>
      </c>
      <c r="B111" s="55" t="s">
        <v>281</v>
      </c>
      <c r="C111" s="57" t="s">
        <v>8</v>
      </c>
      <c r="D111" s="58" t="s">
        <v>282</v>
      </c>
      <c r="E111" s="58">
        <v>8</v>
      </c>
      <c r="F111" s="58">
        <v>8</v>
      </c>
      <c r="G111" s="56" t="s">
        <v>283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f t="shared" si="2"/>
        <v>0</v>
      </c>
      <c r="O111" s="57">
        <v>600</v>
      </c>
      <c r="P111" s="59">
        <f t="shared" si="3"/>
        <v>0</v>
      </c>
      <c r="Q111" s="55" t="s">
        <v>138</v>
      </c>
    </row>
    <row r="112" spans="1:17" ht="25.5" x14ac:dyDescent="0.2">
      <c r="A112" s="54">
        <v>85</v>
      </c>
      <c r="B112" s="55" t="s">
        <v>284</v>
      </c>
      <c r="C112" s="57" t="s">
        <v>8</v>
      </c>
      <c r="D112" s="58" t="s">
        <v>285</v>
      </c>
      <c r="E112" s="58">
        <v>8</v>
      </c>
      <c r="F112" s="58">
        <v>8</v>
      </c>
      <c r="G112" s="56" t="s">
        <v>286</v>
      </c>
      <c r="H112" s="57">
        <v>0</v>
      </c>
      <c r="I112" s="57" t="s">
        <v>133</v>
      </c>
      <c r="J112" s="57">
        <v>0</v>
      </c>
      <c r="K112" s="57">
        <v>0</v>
      </c>
      <c r="L112" s="57" t="s">
        <v>133</v>
      </c>
      <c r="M112" s="57" t="s">
        <v>133</v>
      </c>
      <c r="N112" s="57">
        <f t="shared" si="2"/>
        <v>0</v>
      </c>
      <c r="O112" s="57">
        <v>600</v>
      </c>
      <c r="P112" s="59">
        <f t="shared" si="3"/>
        <v>0</v>
      </c>
      <c r="Q112" s="55" t="s">
        <v>138</v>
      </c>
    </row>
    <row r="113" spans="1:17" ht="25.5" x14ac:dyDescent="0.2">
      <c r="A113" s="54">
        <v>86</v>
      </c>
      <c r="B113" s="55" t="s">
        <v>287</v>
      </c>
      <c r="C113" s="57" t="s">
        <v>8</v>
      </c>
      <c r="D113" s="58" t="s">
        <v>285</v>
      </c>
      <c r="E113" s="58">
        <v>8</v>
      </c>
      <c r="F113" s="58">
        <v>8</v>
      </c>
      <c r="G113" s="56" t="s">
        <v>286</v>
      </c>
      <c r="H113" s="57">
        <v>0</v>
      </c>
      <c r="I113" s="57">
        <v>0</v>
      </c>
      <c r="J113" s="57">
        <v>0</v>
      </c>
      <c r="K113" s="57" t="s">
        <v>133</v>
      </c>
      <c r="L113" s="57" t="s">
        <v>133</v>
      </c>
      <c r="M113" s="57" t="s">
        <v>133</v>
      </c>
      <c r="N113" s="57">
        <f t="shared" si="2"/>
        <v>0</v>
      </c>
      <c r="O113" s="57">
        <v>600</v>
      </c>
      <c r="P113" s="59">
        <f t="shared" si="3"/>
        <v>0</v>
      </c>
      <c r="Q113" s="55" t="s">
        <v>138</v>
      </c>
    </row>
    <row r="114" spans="1:17" ht="52.5" customHeight="1" x14ac:dyDescent="0.2">
      <c r="A114" s="54">
        <v>87</v>
      </c>
      <c r="B114" s="55" t="s">
        <v>288</v>
      </c>
      <c r="C114" s="57" t="s">
        <v>8</v>
      </c>
      <c r="D114" s="58" t="s">
        <v>289</v>
      </c>
      <c r="E114" s="58">
        <v>8</v>
      </c>
      <c r="F114" s="58">
        <v>8</v>
      </c>
      <c r="G114" s="56" t="s">
        <v>290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f t="shared" si="2"/>
        <v>0</v>
      </c>
      <c r="O114" s="57">
        <v>600</v>
      </c>
      <c r="P114" s="59">
        <f t="shared" si="3"/>
        <v>0</v>
      </c>
      <c r="Q114" s="55" t="s">
        <v>138</v>
      </c>
    </row>
    <row r="115" spans="1:17" ht="51" x14ac:dyDescent="0.2">
      <c r="A115" s="54">
        <v>88</v>
      </c>
      <c r="B115" s="55" t="s">
        <v>291</v>
      </c>
      <c r="C115" s="57" t="s">
        <v>8</v>
      </c>
      <c r="D115" s="58" t="s">
        <v>289</v>
      </c>
      <c r="E115" s="58">
        <v>8</v>
      </c>
      <c r="F115" s="58">
        <v>8</v>
      </c>
      <c r="G115" s="56" t="s">
        <v>290</v>
      </c>
      <c r="H115" s="57" t="s">
        <v>133</v>
      </c>
      <c r="I115" s="57">
        <v>0</v>
      </c>
      <c r="J115" s="57">
        <v>0</v>
      </c>
      <c r="K115" s="57">
        <v>0</v>
      </c>
      <c r="L115" s="57" t="s">
        <v>133</v>
      </c>
      <c r="M115" s="57" t="s">
        <v>133</v>
      </c>
      <c r="N115" s="57">
        <f t="shared" si="2"/>
        <v>0</v>
      </c>
      <c r="O115" s="57">
        <v>600</v>
      </c>
      <c r="P115" s="59">
        <f t="shared" si="3"/>
        <v>0</v>
      </c>
      <c r="Q115" s="55" t="s">
        <v>138</v>
      </c>
    </row>
    <row r="116" spans="1:17" ht="25.5" x14ac:dyDescent="0.2">
      <c r="A116" s="54">
        <v>89</v>
      </c>
      <c r="B116" s="60" t="s">
        <v>292</v>
      </c>
      <c r="C116" s="57" t="s">
        <v>8</v>
      </c>
      <c r="D116" s="58" t="s">
        <v>63</v>
      </c>
      <c r="E116" s="58">
        <v>8</v>
      </c>
      <c r="F116" s="57">
        <v>8</v>
      </c>
      <c r="G116" s="61" t="s">
        <v>62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 t="s">
        <v>133</v>
      </c>
      <c r="N116" s="57">
        <f t="shared" si="2"/>
        <v>0</v>
      </c>
      <c r="O116" s="57">
        <v>600</v>
      </c>
      <c r="P116" s="59">
        <f t="shared" si="3"/>
        <v>0</v>
      </c>
      <c r="Q116" s="55" t="s">
        <v>138</v>
      </c>
    </row>
    <row r="117" spans="1:17" ht="25.5" x14ac:dyDescent="0.2">
      <c r="A117" s="54">
        <v>90</v>
      </c>
      <c r="B117" s="55" t="s">
        <v>293</v>
      </c>
      <c r="C117" s="57" t="s">
        <v>8</v>
      </c>
      <c r="D117" s="58" t="s">
        <v>63</v>
      </c>
      <c r="E117" s="58">
        <v>8</v>
      </c>
      <c r="F117" s="58">
        <v>8</v>
      </c>
      <c r="G117" s="56" t="s">
        <v>62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 t="s">
        <v>133</v>
      </c>
      <c r="N117" s="57">
        <f t="shared" si="2"/>
        <v>0</v>
      </c>
      <c r="O117" s="57">
        <v>600</v>
      </c>
      <c r="P117" s="59">
        <f t="shared" si="3"/>
        <v>0</v>
      </c>
      <c r="Q117" s="55" t="s">
        <v>138</v>
      </c>
    </row>
    <row r="118" spans="1:17" ht="25.5" x14ac:dyDescent="0.2">
      <c r="A118" s="54">
        <v>91</v>
      </c>
      <c r="B118" s="55" t="s">
        <v>294</v>
      </c>
      <c r="C118" s="57" t="s">
        <v>8</v>
      </c>
      <c r="D118" s="57" t="s">
        <v>295</v>
      </c>
      <c r="E118" s="58">
        <v>8</v>
      </c>
      <c r="F118" s="58">
        <v>8</v>
      </c>
      <c r="G118" s="56" t="s">
        <v>296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 t="s">
        <v>133</v>
      </c>
      <c r="N118" s="57">
        <f t="shared" si="2"/>
        <v>0</v>
      </c>
      <c r="O118" s="57">
        <v>600</v>
      </c>
      <c r="P118" s="59">
        <f t="shared" si="3"/>
        <v>0</v>
      </c>
      <c r="Q118" s="55" t="s">
        <v>138</v>
      </c>
    </row>
    <row r="119" spans="1:17" ht="25.5" x14ac:dyDescent="0.2">
      <c r="A119" s="54">
        <v>92</v>
      </c>
      <c r="B119" s="55" t="s">
        <v>297</v>
      </c>
      <c r="C119" s="57" t="s">
        <v>8</v>
      </c>
      <c r="D119" s="57" t="s">
        <v>298</v>
      </c>
      <c r="E119" s="58">
        <v>8</v>
      </c>
      <c r="F119" s="58">
        <v>8</v>
      </c>
      <c r="G119" s="56" t="s">
        <v>299</v>
      </c>
      <c r="H119" s="57" t="s">
        <v>133</v>
      </c>
      <c r="I119" s="57" t="s">
        <v>133</v>
      </c>
      <c r="J119" s="57">
        <v>0</v>
      </c>
      <c r="K119" s="57" t="s">
        <v>133</v>
      </c>
      <c r="L119" s="57" t="s">
        <v>133</v>
      </c>
      <c r="M119" s="57">
        <v>0</v>
      </c>
      <c r="N119" s="57">
        <f t="shared" si="2"/>
        <v>0</v>
      </c>
      <c r="O119" s="57">
        <v>600</v>
      </c>
      <c r="P119" s="59">
        <f t="shared" si="3"/>
        <v>0</v>
      </c>
      <c r="Q119" s="55" t="s">
        <v>138</v>
      </c>
    </row>
    <row r="120" spans="1:17" ht="25.5" x14ac:dyDescent="0.2">
      <c r="A120" s="54">
        <v>93</v>
      </c>
      <c r="B120" s="55" t="s">
        <v>300</v>
      </c>
      <c r="C120" s="57" t="s">
        <v>8</v>
      </c>
      <c r="D120" s="57" t="s">
        <v>50</v>
      </c>
      <c r="E120" s="58">
        <v>8</v>
      </c>
      <c r="F120" s="58">
        <v>8</v>
      </c>
      <c r="G120" s="56" t="s">
        <v>26</v>
      </c>
      <c r="H120" s="57">
        <v>0</v>
      </c>
      <c r="I120" s="57">
        <v>0</v>
      </c>
      <c r="J120" s="57">
        <v>0</v>
      </c>
      <c r="K120" s="57">
        <v>0</v>
      </c>
      <c r="L120" s="57">
        <v>0</v>
      </c>
      <c r="M120" s="57">
        <v>0</v>
      </c>
      <c r="N120" s="57">
        <f t="shared" si="2"/>
        <v>0</v>
      </c>
      <c r="O120" s="57">
        <v>600</v>
      </c>
      <c r="P120" s="59">
        <f t="shared" si="3"/>
        <v>0</v>
      </c>
      <c r="Q120" s="55" t="s">
        <v>138</v>
      </c>
    </row>
    <row r="121" spans="1:17" ht="25.5" x14ac:dyDescent="0.2">
      <c r="A121" s="54">
        <v>94</v>
      </c>
      <c r="B121" s="60" t="s">
        <v>301</v>
      </c>
      <c r="C121" s="57" t="s">
        <v>8</v>
      </c>
      <c r="D121" s="57" t="s">
        <v>302</v>
      </c>
      <c r="E121" s="58">
        <v>8</v>
      </c>
      <c r="F121" s="57">
        <v>8</v>
      </c>
      <c r="G121" s="61" t="s">
        <v>303</v>
      </c>
      <c r="H121" s="57">
        <v>0</v>
      </c>
      <c r="I121" s="57">
        <v>0</v>
      </c>
      <c r="J121" s="57">
        <v>0</v>
      </c>
      <c r="K121" s="57" t="s">
        <v>133</v>
      </c>
      <c r="L121" s="57" t="s">
        <v>133</v>
      </c>
      <c r="M121" s="57">
        <v>0</v>
      </c>
      <c r="N121" s="57">
        <f t="shared" si="2"/>
        <v>0</v>
      </c>
      <c r="O121" s="57">
        <v>600</v>
      </c>
      <c r="P121" s="59">
        <f t="shared" si="3"/>
        <v>0</v>
      </c>
      <c r="Q121" s="55" t="s">
        <v>138</v>
      </c>
    </row>
    <row r="122" spans="1:17" ht="25.5" x14ac:dyDescent="0.2">
      <c r="A122" s="54">
        <v>95</v>
      </c>
      <c r="B122" s="55" t="s">
        <v>304</v>
      </c>
      <c r="C122" s="57" t="s">
        <v>8</v>
      </c>
      <c r="D122" s="57" t="s">
        <v>55</v>
      </c>
      <c r="E122" s="58">
        <v>8</v>
      </c>
      <c r="F122" s="58">
        <v>8</v>
      </c>
      <c r="G122" s="56" t="s">
        <v>36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f t="shared" si="2"/>
        <v>0</v>
      </c>
      <c r="O122" s="57">
        <v>600</v>
      </c>
      <c r="P122" s="59">
        <f t="shared" si="3"/>
        <v>0</v>
      </c>
      <c r="Q122" s="55" t="s">
        <v>138</v>
      </c>
    </row>
    <row r="123" spans="1:17" ht="51" x14ac:dyDescent="0.2">
      <c r="A123" s="54">
        <v>96</v>
      </c>
      <c r="B123" s="60" t="s">
        <v>305</v>
      </c>
      <c r="C123" s="57" t="s">
        <v>8</v>
      </c>
      <c r="D123" s="57" t="s">
        <v>61</v>
      </c>
      <c r="E123" s="58">
        <v>8</v>
      </c>
      <c r="F123" s="57">
        <v>8</v>
      </c>
      <c r="G123" s="61" t="s">
        <v>44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f t="shared" si="2"/>
        <v>0</v>
      </c>
      <c r="O123" s="57">
        <v>600</v>
      </c>
      <c r="P123" s="59">
        <f t="shared" si="3"/>
        <v>0</v>
      </c>
      <c r="Q123" s="55" t="s">
        <v>138</v>
      </c>
    </row>
    <row r="124" spans="1:17" ht="51" x14ac:dyDescent="0.2">
      <c r="A124" s="54">
        <v>97</v>
      </c>
      <c r="B124" s="60" t="s">
        <v>306</v>
      </c>
      <c r="C124" s="57" t="s">
        <v>8</v>
      </c>
      <c r="D124" s="57" t="s">
        <v>61</v>
      </c>
      <c r="E124" s="58">
        <v>8</v>
      </c>
      <c r="F124" s="57">
        <v>8</v>
      </c>
      <c r="G124" s="61" t="s">
        <v>44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f t="shared" ref="N124:N125" si="4">SUM(H124:M124)</f>
        <v>0</v>
      </c>
      <c r="O124" s="57">
        <v>600</v>
      </c>
      <c r="P124" s="59">
        <f t="shared" si="3"/>
        <v>0</v>
      </c>
      <c r="Q124" s="55" t="s">
        <v>138</v>
      </c>
    </row>
    <row r="125" spans="1:17" ht="39" customHeight="1" x14ac:dyDescent="0.2">
      <c r="A125" s="54">
        <v>98</v>
      </c>
      <c r="B125" s="60" t="s">
        <v>307</v>
      </c>
      <c r="C125" s="57" t="s">
        <v>8</v>
      </c>
      <c r="D125" s="57" t="s">
        <v>61</v>
      </c>
      <c r="E125" s="58">
        <v>8</v>
      </c>
      <c r="F125" s="57">
        <v>8</v>
      </c>
      <c r="G125" s="61" t="s">
        <v>44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 t="s">
        <v>133</v>
      </c>
      <c r="N125" s="57">
        <f t="shared" si="4"/>
        <v>0</v>
      </c>
      <c r="O125" s="57">
        <v>600</v>
      </c>
      <c r="P125" s="59">
        <f t="shared" si="3"/>
        <v>0</v>
      </c>
      <c r="Q125" s="55" t="s">
        <v>138</v>
      </c>
    </row>
    <row r="126" spans="1:17" ht="13.5" customHeight="1" x14ac:dyDescent="0.2">
      <c r="A126" s="62"/>
      <c r="B126" s="63"/>
      <c r="C126" s="62"/>
      <c r="D126" s="62"/>
      <c r="E126" s="62"/>
      <c r="F126" s="62"/>
      <c r="G126" s="64"/>
      <c r="H126" s="62"/>
      <c r="I126" s="62"/>
      <c r="J126" s="62"/>
      <c r="K126" s="65"/>
      <c r="L126" s="65"/>
      <c r="M126" s="65"/>
      <c r="N126" s="65"/>
      <c r="O126" s="65"/>
      <c r="P126" s="65"/>
      <c r="Q126" s="62"/>
    </row>
    <row r="127" spans="1:17" s="37" customFormat="1" ht="17.25" customHeight="1" x14ac:dyDescent="0.2">
      <c r="A127" s="74" t="s">
        <v>140</v>
      </c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</row>
    <row r="128" spans="1:17" s="37" customFormat="1" ht="16.5" customHeight="1" x14ac:dyDescent="0.2">
      <c r="A128" s="74" t="s">
        <v>9</v>
      </c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38"/>
      <c r="M128" s="38"/>
      <c r="N128" s="39"/>
      <c r="O128" s="39"/>
      <c r="P128" s="39"/>
      <c r="Q128" s="39"/>
    </row>
    <row r="129" spans="1:17" s="37" customFormat="1" ht="17.25" customHeight="1" x14ac:dyDescent="0.2">
      <c r="A129" s="40"/>
      <c r="B129" s="41" t="s">
        <v>156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9"/>
      <c r="O129" s="39"/>
      <c r="P129" s="39"/>
      <c r="Q129" s="39"/>
    </row>
    <row r="130" spans="1:17" s="37" customFormat="1" ht="17.25" customHeight="1" x14ac:dyDescent="0.2">
      <c r="A130" s="40"/>
      <c r="B130" s="41" t="s">
        <v>157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9"/>
      <c r="O130" s="39"/>
      <c r="P130" s="39"/>
      <c r="Q130" s="39"/>
    </row>
    <row r="131" spans="1:17" s="37" customFormat="1" ht="17.25" customHeight="1" x14ac:dyDescent="0.2">
      <c r="A131" s="40"/>
      <c r="B131" s="41" t="s">
        <v>158</v>
      </c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9"/>
      <c r="O131" s="39"/>
      <c r="P131" s="39"/>
      <c r="Q131" s="39"/>
    </row>
    <row r="132" spans="1:17" s="37" customFormat="1" ht="17.25" customHeight="1" x14ac:dyDescent="0.2">
      <c r="A132" s="40"/>
      <c r="B132" s="41" t="s">
        <v>159</v>
      </c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9"/>
      <c r="O132" s="39"/>
      <c r="P132" s="39"/>
      <c r="Q132" s="39"/>
    </row>
    <row r="133" spans="1:17" s="37" customFormat="1" ht="17.25" customHeight="1" x14ac:dyDescent="0.2">
      <c r="A133" s="40"/>
      <c r="B133" s="41" t="s">
        <v>160</v>
      </c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9"/>
      <c r="O133" s="39"/>
      <c r="P133" s="39"/>
      <c r="Q133" s="39"/>
    </row>
    <row r="134" spans="1:17" s="37" customFormat="1" ht="17.25" customHeight="1" x14ac:dyDescent="0.2">
      <c r="A134" s="40"/>
      <c r="B134" s="41" t="s">
        <v>161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9"/>
      <c r="O134" s="39"/>
      <c r="P134" s="39"/>
      <c r="Q134" s="39"/>
    </row>
    <row r="135" spans="1:17" s="37" customFormat="1" ht="17.25" customHeight="1" x14ac:dyDescent="0.2">
      <c r="A135" s="40"/>
      <c r="B135" s="41" t="s">
        <v>162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9"/>
      <c r="O135" s="39"/>
      <c r="P135" s="39"/>
      <c r="Q135" s="39"/>
    </row>
    <row r="136" spans="1:17" s="37" customFormat="1" ht="17.25" customHeight="1" x14ac:dyDescent="0.2">
      <c r="A136" s="40"/>
      <c r="B136" s="41" t="s">
        <v>173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/>
      <c r="O136" s="39"/>
      <c r="P136" s="39"/>
      <c r="Q136" s="39"/>
    </row>
    <row r="137" spans="1:17" s="37" customFormat="1" ht="17.25" customHeight="1" x14ac:dyDescent="0.2">
      <c r="A137" s="40"/>
      <c r="B137" s="41" t="s">
        <v>163</v>
      </c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9"/>
      <c r="O137" s="39"/>
      <c r="P137" s="39"/>
      <c r="Q137" s="39"/>
    </row>
    <row r="138" spans="1:17" s="37" customFormat="1" ht="17.25" customHeight="1" x14ac:dyDescent="0.2">
      <c r="A138" s="40"/>
      <c r="B138" s="41" t="s">
        <v>164</v>
      </c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/>
      <c r="O138" s="39"/>
      <c r="P138" s="39"/>
      <c r="Q138" s="39"/>
    </row>
    <row r="139" spans="1:17" s="37" customFormat="1" ht="17.25" customHeight="1" x14ac:dyDescent="0.2">
      <c r="A139" s="40"/>
      <c r="B139" s="41" t="s">
        <v>165</v>
      </c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9"/>
      <c r="O139" s="39"/>
      <c r="P139" s="39"/>
      <c r="Q139" s="39"/>
    </row>
    <row r="140" spans="1:17" s="37" customFormat="1" ht="17.25" customHeight="1" x14ac:dyDescent="0.2">
      <c r="A140" s="40"/>
      <c r="B140" s="41" t="s">
        <v>166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9"/>
      <c r="O140" s="39"/>
      <c r="P140" s="39"/>
      <c r="Q140" s="39"/>
    </row>
    <row r="141" spans="1:17" s="37" customFormat="1" ht="17.25" customHeight="1" x14ac:dyDescent="0.2">
      <c r="A141" s="40"/>
      <c r="B141" s="41" t="s">
        <v>167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9"/>
      <c r="O141" s="39"/>
      <c r="P141" s="39"/>
      <c r="Q141" s="39"/>
    </row>
    <row r="142" spans="1:17" s="37" customFormat="1" ht="17.25" customHeight="1" x14ac:dyDescent="0.2">
      <c r="A142" s="40"/>
      <c r="B142" s="41" t="s">
        <v>168</v>
      </c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9"/>
      <c r="O142" s="39"/>
      <c r="P142" s="39"/>
      <c r="Q142" s="39"/>
    </row>
    <row r="143" spans="1:17" s="37" customFormat="1" ht="17.25" customHeight="1" x14ac:dyDescent="0.2">
      <c r="A143" s="40"/>
      <c r="B143" s="41" t="s">
        <v>169</v>
      </c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9"/>
      <c r="O143" s="39"/>
      <c r="P143" s="39"/>
      <c r="Q143" s="39"/>
    </row>
    <row r="144" spans="1:17" s="37" customFormat="1" ht="17.25" customHeight="1" x14ac:dyDescent="0.2">
      <c r="A144" s="40"/>
      <c r="B144" s="41" t="s">
        <v>170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/>
      <c r="O144" s="39"/>
      <c r="P144" s="39"/>
      <c r="Q144" s="39"/>
    </row>
    <row r="145" spans="1:17" s="37" customFormat="1" ht="17.25" customHeight="1" x14ac:dyDescent="0.2">
      <c r="A145" s="40"/>
      <c r="B145" s="41" t="s">
        <v>174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9"/>
      <c r="O145" s="39"/>
      <c r="P145" s="39"/>
      <c r="Q145" s="39"/>
    </row>
    <row r="146" spans="1:17" s="37" customFormat="1" ht="12.75" customHeight="1" x14ac:dyDescent="0.2">
      <c r="A146" s="40"/>
      <c r="B146" s="41" t="s">
        <v>176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9"/>
      <c r="O146" s="39"/>
      <c r="P146" s="39"/>
      <c r="Q146" s="39"/>
    </row>
  </sheetData>
  <autoFilter ref="A27:Q125">
    <sortState ref="A45:R142">
      <sortCondition descending="1" ref="P44:P142"/>
    </sortState>
  </autoFilter>
  <mergeCells count="8">
    <mergeCell ref="A127:Q127"/>
    <mergeCell ref="A128:K128"/>
    <mergeCell ref="A2:Q2"/>
    <mergeCell ref="A4:Q4"/>
    <mergeCell ref="A5:Q5"/>
    <mergeCell ref="A6:Q6"/>
    <mergeCell ref="A7:Q7"/>
    <mergeCell ref="A8:K8"/>
  </mergeCells>
  <pageMargins left="0.39370078740157483" right="0.39370078740157483" top="0.39370078740157483" bottom="0.39370078740157483" header="0.51181102362204722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3"/>
  <sheetViews>
    <sheetView topLeftCell="A25" zoomScale="110" zoomScaleNormal="110" zoomScaleSheetLayoutView="100" workbookViewId="0">
      <selection activeCell="C25" sqref="C1:C1048576"/>
    </sheetView>
  </sheetViews>
  <sheetFormatPr defaultColWidth="35.7109375" defaultRowHeight="12.75" x14ac:dyDescent="0.2"/>
  <cols>
    <col min="1" max="1" width="5.42578125" style="39" customWidth="1"/>
    <col min="2" max="2" width="11.7109375" style="39" customWidth="1"/>
    <col min="3" max="3" width="13.7109375" style="66" customWidth="1"/>
    <col min="4" max="4" width="21.140625" style="39" customWidth="1"/>
    <col min="5" max="5" width="11" style="39" customWidth="1"/>
    <col min="6" max="6" width="11.42578125" style="39" customWidth="1"/>
    <col min="7" max="7" width="20.5703125" style="42" customWidth="1"/>
    <col min="8" max="10" width="11.7109375" style="39" customWidth="1"/>
    <col min="11" max="13" width="11.7109375" style="44" customWidth="1"/>
    <col min="14" max="14" width="13.85546875" style="39" customWidth="1"/>
    <col min="15" max="16" width="10.28515625" style="39" customWidth="1"/>
    <col min="17" max="17" width="16.5703125" style="39" customWidth="1"/>
    <col min="18" max="18" width="7.140625" style="42" customWidth="1"/>
    <col min="19" max="16384" width="35.7109375" style="42"/>
  </cols>
  <sheetData>
    <row r="2" spans="1:17" s="35" customFormat="1" x14ac:dyDescent="0.2">
      <c r="A2" s="75" t="s">
        <v>308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s="35" customForma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35" customFormat="1" x14ac:dyDescent="0.2">
      <c r="A4" s="76" t="s">
        <v>309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s="35" customFormat="1" x14ac:dyDescent="0.2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s="35" customFormat="1" x14ac:dyDescent="0.2">
      <c r="A6" s="77" t="s">
        <v>135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s="37" customFormat="1" x14ac:dyDescent="0.2">
      <c r="A7" s="74" t="s">
        <v>140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s="37" customFormat="1" ht="12.75" customHeight="1" x14ac:dyDescent="0.2">
      <c r="A8" s="74" t="s">
        <v>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38"/>
      <c r="M8" s="38"/>
      <c r="N8" s="39"/>
      <c r="O8" s="39"/>
      <c r="P8" s="39"/>
      <c r="Q8" s="39"/>
    </row>
    <row r="9" spans="1:17" s="37" customFormat="1" ht="12.75" customHeight="1" x14ac:dyDescent="0.2">
      <c r="A9" s="40"/>
      <c r="B9" s="41" t="s">
        <v>141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39"/>
      <c r="P9" s="39"/>
      <c r="Q9" s="39"/>
    </row>
    <row r="10" spans="1:17" s="37" customFormat="1" ht="12.75" customHeight="1" x14ac:dyDescent="0.2">
      <c r="A10" s="40"/>
      <c r="B10" s="41" t="s">
        <v>142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39"/>
      <c r="P10" s="39"/>
      <c r="Q10" s="39"/>
    </row>
    <row r="11" spans="1:17" s="37" customFormat="1" ht="12.75" customHeight="1" x14ac:dyDescent="0.2">
      <c r="A11" s="40"/>
      <c r="B11" s="41" t="s">
        <v>143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39"/>
    </row>
    <row r="12" spans="1:17" s="37" customFormat="1" ht="12.75" customHeight="1" x14ac:dyDescent="0.2">
      <c r="A12" s="40"/>
      <c r="B12" s="41" t="s">
        <v>144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39"/>
      <c r="P12" s="39"/>
      <c r="Q12" s="39"/>
    </row>
    <row r="13" spans="1:17" s="37" customFormat="1" ht="12.75" customHeight="1" x14ac:dyDescent="0.2">
      <c r="A13" s="40"/>
      <c r="B13" s="41" t="s">
        <v>146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39"/>
      <c r="P13" s="39"/>
      <c r="Q13" s="39"/>
    </row>
    <row r="14" spans="1:17" s="37" customFormat="1" ht="12.75" customHeight="1" x14ac:dyDescent="0.2">
      <c r="A14" s="40"/>
      <c r="B14" s="41" t="s">
        <v>145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39"/>
      <c r="P14" s="39"/>
      <c r="Q14" s="39"/>
    </row>
    <row r="15" spans="1:17" s="37" customFormat="1" ht="12.75" customHeight="1" x14ac:dyDescent="0.2">
      <c r="A15" s="40"/>
      <c r="B15" s="41" t="s">
        <v>147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  <c r="O15" s="39"/>
      <c r="P15" s="39"/>
      <c r="Q15" s="39"/>
    </row>
    <row r="16" spans="1:17" s="37" customFormat="1" ht="12.75" customHeight="1" x14ac:dyDescent="0.2">
      <c r="A16" s="40"/>
      <c r="B16" s="41" t="s">
        <v>172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  <c r="O16" s="39"/>
      <c r="P16" s="39"/>
      <c r="Q16" s="39"/>
    </row>
    <row r="17" spans="1:17" s="37" customFormat="1" ht="12.75" customHeight="1" x14ac:dyDescent="0.2">
      <c r="A17" s="40"/>
      <c r="B17" s="41" t="s">
        <v>148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9"/>
      <c r="P17" s="39"/>
      <c r="Q17" s="39"/>
    </row>
    <row r="18" spans="1:17" s="37" customFormat="1" ht="12.75" customHeight="1" x14ac:dyDescent="0.2">
      <c r="A18" s="40"/>
      <c r="B18" s="41" t="s">
        <v>149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39"/>
      <c r="P18" s="39"/>
      <c r="Q18" s="39"/>
    </row>
    <row r="19" spans="1:17" s="37" customFormat="1" ht="12.75" customHeight="1" x14ac:dyDescent="0.2">
      <c r="A19" s="40"/>
      <c r="B19" s="41" t="s">
        <v>150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9"/>
      <c r="Q19" s="39"/>
    </row>
    <row r="20" spans="1:17" s="37" customFormat="1" ht="12.75" customHeight="1" x14ac:dyDescent="0.2">
      <c r="A20" s="40"/>
      <c r="B20" s="41" t="s">
        <v>151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</row>
    <row r="21" spans="1:17" s="37" customFormat="1" ht="12.75" customHeight="1" x14ac:dyDescent="0.2">
      <c r="A21" s="40"/>
      <c r="B21" s="41" t="s">
        <v>152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</row>
    <row r="22" spans="1:17" s="37" customFormat="1" ht="12.75" customHeight="1" x14ac:dyDescent="0.2">
      <c r="A22" s="40"/>
      <c r="B22" s="41" t="s">
        <v>153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39"/>
      <c r="P22" s="39"/>
      <c r="Q22" s="39"/>
    </row>
    <row r="23" spans="1:17" s="37" customFormat="1" ht="12.75" customHeight="1" x14ac:dyDescent="0.2">
      <c r="A23" s="40"/>
      <c r="B23" s="41" t="s">
        <v>154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39"/>
      <c r="P23" s="39"/>
      <c r="Q23" s="39"/>
    </row>
    <row r="24" spans="1:17" s="37" customFormat="1" ht="12.75" customHeight="1" x14ac:dyDescent="0.2">
      <c r="A24" s="40"/>
      <c r="B24" s="41" t="s">
        <v>155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/>
      <c r="O24" s="39"/>
      <c r="P24" s="39"/>
      <c r="Q24" s="39"/>
    </row>
    <row r="25" spans="1:17" s="37" customFormat="1" ht="12.75" customHeight="1" x14ac:dyDescent="0.2">
      <c r="A25" s="40"/>
      <c r="B25" s="41" t="s">
        <v>171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39"/>
      <c r="P25" s="39"/>
      <c r="Q25" s="39"/>
    </row>
    <row r="26" spans="1:17" ht="13.5" thickBot="1" x14ac:dyDescent="0.25">
      <c r="C26" s="43"/>
    </row>
    <row r="27" spans="1:17" ht="51.75" customHeight="1" thickBot="1" x14ac:dyDescent="0.25">
      <c r="A27" s="45" t="s">
        <v>1</v>
      </c>
      <c r="B27" s="46" t="s">
        <v>0</v>
      </c>
      <c r="C27" s="47" t="s">
        <v>2</v>
      </c>
      <c r="D27" s="47" t="s">
        <v>5</v>
      </c>
      <c r="E27" s="48" t="s">
        <v>6</v>
      </c>
      <c r="F27" s="49" t="s">
        <v>7</v>
      </c>
      <c r="G27" s="47" t="s">
        <v>3</v>
      </c>
      <c r="H27" s="51" t="s">
        <v>15</v>
      </c>
      <c r="I27" s="51" t="s">
        <v>16</v>
      </c>
      <c r="J27" s="51" t="s">
        <v>17</v>
      </c>
      <c r="K27" s="51" t="s">
        <v>18</v>
      </c>
      <c r="L27" s="51" t="s">
        <v>131</v>
      </c>
      <c r="M27" s="51" t="s">
        <v>132</v>
      </c>
      <c r="N27" s="52" t="s">
        <v>4</v>
      </c>
      <c r="O27" s="52" t="s">
        <v>10</v>
      </c>
      <c r="P27" s="52" t="s">
        <v>11</v>
      </c>
      <c r="Q27" s="53" t="s">
        <v>12</v>
      </c>
    </row>
    <row r="28" spans="1:17" ht="25.5" x14ac:dyDescent="0.2">
      <c r="A28" s="67">
        <v>1</v>
      </c>
      <c r="B28" s="60" t="s">
        <v>310</v>
      </c>
      <c r="C28" s="57" t="s">
        <v>8</v>
      </c>
      <c r="D28" s="57" t="s">
        <v>54</v>
      </c>
      <c r="E28" s="58">
        <v>9</v>
      </c>
      <c r="F28" s="57">
        <v>9</v>
      </c>
      <c r="G28" s="61" t="s">
        <v>34</v>
      </c>
      <c r="H28" s="57">
        <v>80</v>
      </c>
      <c r="I28" s="57">
        <v>100</v>
      </c>
      <c r="J28" s="57">
        <v>100</v>
      </c>
      <c r="K28" s="57">
        <v>100</v>
      </c>
      <c r="L28" s="57">
        <v>100</v>
      </c>
      <c r="M28" s="57">
        <v>100</v>
      </c>
      <c r="N28" s="57">
        <f t="shared" ref="N28:N59" si="0">SUM(H28:M28)</f>
        <v>580</v>
      </c>
      <c r="O28" s="57">
        <v>600</v>
      </c>
      <c r="P28" s="59">
        <f t="shared" ref="P28:P91" si="1">N28*100/O28</f>
        <v>96.666666666666671</v>
      </c>
      <c r="Q28" s="60" t="s">
        <v>137</v>
      </c>
    </row>
    <row r="29" spans="1:17" ht="25.5" x14ac:dyDescent="0.2">
      <c r="A29" s="54">
        <v>2</v>
      </c>
      <c r="B29" s="55" t="s">
        <v>311</v>
      </c>
      <c r="C29" s="57" t="s">
        <v>8</v>
      </c>
      <c r="D29" s="58" t="s">
        <v>54</v>
      </c>
      <c r="E29" s="58">
        <v>9</v>
      </c>
      <c r="F29" s="58">
        <v>9</v>
      </c>
      <c r="G29" s="56" t="s">
        <v>33</v>
      </c>
      <c r="H29" s="57">
        <v>80</v>
      </c>
      <c r="I29" s="57">
        <v>70</v>
      </c>
      <c r="J29" s="57">
        <v>100</v>
      </c>
      <c r="K29" s="57">
        <v>70</v>
      </c>
      <c r="L29" s="57">
        <v>40</v>
      </c>
      <c r="M29" s="57">
        <v>20</v>
      </c>
      <c r="N29" s="57">
        <f t="shared" si="0"/>
        <v>380</v>
      </c>
      <c r="O29" s="57">
        <v>600</v>
      </c>
      <c r="P29" s="59">
        <f t="shared" si="1"/>
        <v>63.333333333333336</v>
      </c>
      <c r="Q29" s="55" t="s">
        <v>139</v>
      </c>
    </row>
    <row r="30" spans="1:17" ht="25.5" x14ac:dyDescent="0.2">
      <c r="A30" s="67">
        <v>3</v>
      </c>
      <c r="B30" s="55" t="s">
        <v>312</v>
      </c>
      <c r="C30" s="57" t="s">
        <v>8</v>
      </c>
      <c r="D30" s="58" t="s">
        <v>54</v>
      </c>
      <c r="E30" s="58">
        <v>9</v>
      </c>
      <c r="F30" s="58">
        <v>9</v>
      </c>
      <c r="G30" s="56" t="s">
        <v>33</v>
      </c>
      <c r="H30" s="57">
        <v>80</v>
      </c>
      <c r="I30" s="57">
        <v>100</v>
      </c>
      <c r="J30" s="57">
        <v>100</v>
      </c>
      <c r="K30" s="57">
        <v>80</v>
      </c>
      <c r="L30" s="57">
        <v>10</v>
      </c>
      <c r="M30" s="57">
        <v>0</v>
      </c>
      <c r="N30" s="57">
        <f t="shared" si="0"/>
        <v>370</v>
      </c>
      <c r="O30" s="57">
        <v>600</v>
      </c>
      <c r="P30" s="59">
        <f t="shared" si="1"/>
        <v>61.666666666666664</v>
      </c>
      <c r="Q30" s="55" t="s">
        <v>139</v>
      </c>
    </row>
    <row r="31" spans="1:17" ht="25.5" x14ac:dyDescent="0.2">
      <c r="A31" s="54">
        <v>4</v>
      </c>
      <c r="B31" s="55" t="s">
        <v>313</v>
      </c>
      <c r="C31" s="57" t="s">
        <v>8</v>
      </c>
      <c r="D31" s="57" t="s">
        <v>314</v>
      </c>
      <c r="E31" s="58">
        <v>9</v>
      </c>
      <c r="F31" s="58">
        <v>9</v>
      </c>
      <c r="G31" s="56" t="s">
        <v>315</v>
      </c>
      <c r="H31" s="57">
        <v>100</v>
      </c>
      <c r="I31" s="57">
        <v>70</v>
      </c>
      <c r="J31" s="57">
        <v>100</v>
      </c>
      <c r="K31" s="57">
        <v>70</v>
      </c>
      <c r="L31" s="57">
        <v>0</v>
      </c>
      <c r="M31" s="57">
        <v>20</v>
      </c>
      <c r="N31" s="57">
        <f t="shared" si="0"/>
        <v>360</v>
      </c>
      <c r="O31" s="57">
        <v>600</v>
      </c>
      <c r="P31" s="59">
        <f t="shared" si="1"/>
        <v>60</v>
      </c>
      <c r="Q31" s="55" t="s">
        <v>139</v>
      </c>
    </row>
    <row r="32" spans="1:17" ht="25.5" x14ac:dyDescent="0.2">
      <c r="A32" s="67">
        <v>5</v>
      </c>
      <c r="B32" s="55" t="s">
        <v>316</v>
      </c>
      <c r="C32" s="57" t="s">
        <v>8</v>
      </c>
      <c r="D32" s="58" t="s">
        <v>59</v>
      </c>
      <c r="E32" s="58">
        <v>9</v>
      </c>
      <c r="F32" s="58">
        <v>9</v>
      </c>
      <c r="G32" s="56" t="s">
        <v>317</v>
      </c>
      <c r="H32" s="57">
        <v>80</v>
      </c>
      <c r="I32" s="57">
        <v>70</v>
      </c>
      <c r="J32" s="57">
        <v>100</v>
      </c>
      <c r="K32" s="57">
        <v>20</v>
      </c>
      <c r="L32" s="57">
        <v>40</v>
      </c>
      <c r="M32" s="57">
        <v>40</v>
      </c>
      <c r="N32" s="57">
        <f t="shared" si="0"/>
        <v>350</v>
      </c>
      <c r="O32" s="57">
        <v>600</v>
      </c>
      <c r="P32" s="59">
        <f t="shared" si="1"/>
        <v>58.333333333333336</v>
      </c>
      <c r="Q32" s="55" t="s">
        <v>139</v>
      </c>
    </row>
    <row r="33" spans="1:17" ht="25.5" x14ac:dyDescent="0.2">
      <c r="A33" s="54">
        <v>6</v>
      </c>
      <c r="B33" s="60" t="s">
        <v>318</v>
      </c>
      <c r="C33" s="57" t="s">
        <v>8</v>
      </c>
      <c r="D33" s="57" t="s">
        <v>54</v>
      </c>
      <c r="E33" s="58">
        <v>9</v>
      </c>
      <c r="F33" s="57">
        <v>9</v>
      </c>
      <c r="G33" s="61" t="s">
        <v>33</v>
      </c>
      <c r="H33" s="57">
        <v>80</v>
      </c>
      <c r="I33" s="57">
        <v>90</v>
      </c>
      <c r="J33" s="57">
        <v>100</v>
      </c>
      <c r="K33" s="57">
        <v>70</v>
      </c>
      <c r="L33" s="57">
        <v>0</v>
      </c>
      <c r="M33" s="57">
        <v>0</v>
      </c>
      <c r="N33" s="57">
        <f t="shared" si="0"/>
        <v>340</v>
      </c>
      <c r="O33" s="57">
        <v>600</v>
      </c>
      <c r="P33" s="59">
        <f t="shared" si="1"/>
        <v>56.666666666666664</v>
      </c>
      <c r="Q33" s="55" t="s">
        <v>139</v>
      </c>
    </row>
    <row r="34" spans="1:17" ht="25.5" x14ac:dyDescent="0.2">
      <c r="A34" s="67">
        <v>7</v>
      </c>
      <c r="B34" s="55" t="s">
        <v>319</v>
      </c>
      <c r="C34" s="57" t="s">
        <v>8</v>
      </c>
      <c r="D34" s="57" t="s">
        <v>54</v>
      </c>
      <c r="E34" s="58">
        <v>9</v>
      </c>
      <c r="F34" s="58">
        <v>9</v>
      </c>
      <c r="G34" s="56" t="s">
        <v>33</v>
      </c>
      <c r="H34" s="57">
        <v>80</v>
      </c>
      <c r="I34" s="57">
        <v>100</v>
      </c>
      <c r="J34" s="57">
        <v>100</v>
      </c>
      <c r="K34" s="57">
        <v>20</v>
      </c>
      <c r="L34" s="57">
        <v>10</v>
      </c>
      <c r="M34" s="57">
        <v>20</v>
      </c>
      <c r="N34" s="57">
        <f t="shared" si="0"/>
        <v>330</v>
      </c>
      <c r="O34" s="57">
        <v>600</v>
      </c>
      <c r="P34" s="59">
        <f t="shared" si="1"/>
        <v>55</v>
      </c>
      <c r="Q34" s="55" t="s">
        <v>139</v>
      </c>
    </row>
    <row r="35" spans="1:17" ht="38.25" x14ac:dyDescent="0.2">
      <c r="A35" s="54">
        <v>8</v>
      </c>
      <c r="B35" s="55" t="s">
        <v>320</v>
      </c>
      <c r="C35" s="57" t="s">
        <v>8</v>
      </c>
      <c r="D35" s="57" t="s">
        <v>48</v>
      </c>
      <c r="E35" s="58">
        <v>9</v>
      </c>
      <c r="F35" s="58">
        <v>9</v>
      </c>
      <c r="G35" s="56" t="s">
        <v>264</v>
      </c>
      <c r="H35" s="57">
        <v>0</v>
      </c>
      <c r="I35" s="57">
        <v>100</v>
      </c>
      <c r="J35" s="57">
        <v>100</v>
      </c>
      <c r="K35" s="57">
        <v>80</v>
      </c>
      <c r="L35" s="57">
        <v>0</v>
      </c>
      <c r="M35" s="57">
        <v>40</v>
      </c>
      <c r="N35" s="57">
        <f t="shared" si="0"/>
        <v>320</v>
      </c>
      <c r="O35" s="57">
        <v>600</v>
      </c>
      <c r="P35" s="59">
        <f t="shared" si="1"/>
        <v>53.333333333333336</v>
      </c>
      <c r="Q35" s="55" t="s">
        <v>139</v>
      </c>
    </row>
    <row r="36" spans="1:17" ht="25.5" x14ac:dyDescent="0.2">
      <c r="A36" s="67">
        <v>9</v>
      </c>
      <c r="B36" s="60" t="s">
        <v>321</v>
      </c>
      <c r="C36" s="57" t="s">
        <v>8</v>
      </c>
      <c r="D36" s="58" t="s">
        <v>54</v>
      </c>
      <c r="E36" s="58">
        <v>9</v>
      </c>
      <c r="F36" s="57">
        <v>9</v>
      </c>
      <c r="G36" s="61" t="s">
        <v>34</v>
      </c>
      <c r="H36" s="57">
        <v>100</v>
      </c>
      <c r="I36" s="57">
        <v>90</v>
      </c>
      <c r="J36" s="57">
        <v>100</v>
      </c>
      <c r="K36" s="57">
        <v>20</v>
      </c>
      <c r="L36" s="57">
        <v>0</v>
      </c>
      <c r="M36" s="57">
        <v>0</v>
      </c>
      <c r="N36" s="57">
        <f t="shared" si="0"/>
        <v>310</v>
      </c>
      <c r="O36" s="57">
        <v>600</v>
      </c>
      <c r="P36" s="59">
        <f t="shared" si="1"/>
        <v>51.666666666666664</v>
      </c>
      <c r="Q36" s="55" t="s">
        <v>139</v>
      </c>
    </row>
    <row r="37" spans="1:17" ht="25.5" x14ac:dyDescent="0.2">
      <c r="A37" s="54">
        <v>10</v>
      </c>
      <c r="B37" s="55" t="s">
        <v>322</v>
      </c>
      <c r="C37" s="57" t="s">
        <v>8</v>
      </c>
      <c r="D37" s="58" t="s">
        <v>60</v>
      </c>
      <c r="E37" s="58">
        <v>7</v>
      </c>
      <c r="F37" s="58">
        <v>9</v>
      </c>
      <c r="G37" s="56" t="s">
        <v>42</v>
      </c>
      <c r="H37" s="68">
        <v>20</v>
      </c>
      <c r="I37" s="68">
        <v>100</v>
      </c>
      <c r="J37" s="68">
        <v>100</v>
      </c>
      <c r="K37" s="68">
        <v>10</v>
      </c>
      <c r="L37" s="68">
        <v>0</v>
      </c>
      <c r="M37" s="68">
        <v>70</v>
      </c>
      <c r="N37" s="57">
        <f t="shared" si="0"/>
        <v>300</v>
      </c>
      <c r="O37" s="57">
        <v>600</v>
      </c>
      <c r="P37" s="59">
        <f t="shared" si="1"/>
        <v>50</v>
      </c>
      <c r="Q37" s="55" t="s">
        <v>139</v>
      </c>
    </row>
    <row r="38" spans="1:17" ht="25.5" x14ac:dyDescent="0.2">
      <c r="A38" s="67">
        <v>11</v>
      </c>
      <c r="B38" s="55" t="s">
        <v>323</v>
      </c>
      <c r="C38" s="57" t="s">
        <v>8</v>
      </c>
      <c r="D38" s="58" t="s">
        <v>54</v>
      </c>
      <c r="E38" s="58">
        <v>9</v>
      </c>
      <c r="F38" s="58">
        <v>9</v>
      </c>
      <c r="G38" s="56" t="s">
        <v>34</v>
      </c>
      <c r="H38" s="68" t="s">
        <v>324</v>
      </c>
      <c r="I38" s="68">
        <v>70</v>
      </c>
      <c r="J38" s="68">
        <v>100</v>
      </c>
      <c r="K38" s="68">
        <v>70</v>
      </c>
      <c r="L38" s="68">
        <v>40</v>
      </c>
      <c r="M38" s="68">
        <v>0</v>
      </c>
      <c r="N38" s="57">
        <f t="shared" si="0"/>
        <v>280</v>
      </c>
      <c r="O38" s="57">
        <v>600</v>
      </c>
      <c r="P38" s="59">
        <f t="shared" si="1"/>
        <v>46.666666666666664</v>
      </c>
      <c r="Q38" s="55" t="s">
        <v>138</v>
      </c>
    </row>
    <row r="39" spans="1:17" ht="25.5" x14ac:dyDescent="0.2">
      <c r="A39" s="54">
        <v>12</v>
      </c>
      <c r="B39" s="69" t="s">
        <v>325</v>
      </c>
      <c r="C39" s="57" t="s">
        <v>8</v>
      </c>
      <c r="D39" s="58" t="s">
        <v>54</v>
      </c>
      <c r="E39" s="57">
        <v>9</v>
      </c>
      <c r="F39" s="58">
        <v>9</v>
      </c>
      <c r="G39" s="56" t="s">
        <v>34</v>
      </c>
      <c r="H39" s="68">
        <v>20</v>
      </c>
      <c r="I39" s="68">
        <v>70</v>
      </c>
      <c r="J39" s="68">
        <v>100</v>
      </c>
      <c r="K39" s="68">
        <v>80</v>
      </c>
      <c r="L39" s="68">
        <v>10</v>
      </c>
      <c r="M39" s="68">
        <v>0</v>
      </c>
      <c r="N39" s="57">
        <f t="shared" si="0"/>
        <v>280</v>
      </c>
      <c r="O39" s="57">
        <v>600</v>
      </c>
      <c r="P39" s="59">
        <f t="shared" si="1"/>
        <v>46.666666666666664</v>
      </c>
      <c r="Q39" s="55" t="s">
        <v>138</v>
      </c>
    </row>
    <row r="40" spans="1:17" ht="25.5" x14ac:dyDescent="0.2">
      <c r="A40" s="67">
        <v>13</v>
      </c>
      <c r="B40" s="55" t="s">
        <v>326</v>
      </c>
      <c r="C40" s="57" t="s">
        <v>8</v>
      </c>
      <c r="D40" s="58" t="s">
        <v>46</v>
      </c>
      <c r="E40" s="58">
        <v>9</v>
      </c>
      <c r="F40" s="58">
        <v>9</v>
      </c>
      <c r="G40" s="56" t="s">
        <v>327</v>
      </c>
      <c r="H40" s="68">
        <v>80</v>
      </c>
      <c r="I40" s="68">
        <v>70</v>
      </c>
      <c r="J40" s="68">
        <v>100</v>
      </c>
      <c r="K40" s="68">
        <v>20</v>
      </c>
      <c r="L40" s="68">
        <v>0</v>
      </c>
      <c r="M40" s="68">
        <v>0</v>
      </c>
      <c r="N40" s="57">
        <f t="shared" si="0"/>
        <v>270</v>
      </c>
      <c r="O40" s="57">
        <v>600</v>
      </c>
      <c r="P40" s="59">
        <f t="shared" si="1"/>
        <v>45</v>
      </c>
      <c r="Q40" s="55" t="s">
        <v>138</v>
      </c>
    </row>
    <row r="41" spans="1:17" ht="25.5" x14ac:dyDescent="0.2">
      <c r="A41" s="54">
        <v>14</v>
      </c>
      <c r="B41" s="55" t="s">
        <v>328</v>
      </c>
      <c r="C41" s="57" t="s">
        <v>8</v>
      </c>
      <c r="D41" s="58" t="s">
        <v>329</v>
      </c>
      <c r="E41" s="58">
        <v>9</v>
      </c>
      <c r="F41" s="58">
        <v>9</v>
      </c>
      <c r="G41" s="56" t="s">
        <v>330</v>
      </c>
      <c r="H41" s="68">
        <v>50</v>
      </c>
      <c r="I41" s="68">
        <v>100</v>
      </c>
      <c r="J41" s="68">
        <v>100</v>
      </c>
      <c r="K41" s="68">
        <v>20</v>
      </c>
      <c r="L41" s="68">
        <v>0</v>
      </c>
      <c r="M41" s="68">
        <v>0</v>
      </c>
      <c r="N41" s="57">
        <f t="shared" si="0"/>
        <v>270</v>
      </c>
      <c r="O41" s="57">
        <v>600</v>
      </c>
      <c r="P41" s="59">
        <f t="shared" si="1"/>
        <v>45</v>
      </c>
      <c r="Q41" s="55" t="s">
        <v>138</v>
      </c>
    </row>
    <row r="42" spans="1:17" ht="25.5" x14ac:dyDescent="0.2">
      <c r="A42" s="67">
        <v>15</v>
      </c>
      <c r="B42" s="55" t="s">
        <v>331</v>
      </c>
      <c r="C42" s="57" t="s">
        <v>8</v>
      </c>
      <c r="D42" s="58" t="s">
        <v>60</v>
      </c>
      <c r="E42" s="58">
        <v>9</v>
      </c>
      <c r="F42" s="58">
        <v>9</v>
      </c>
      <c r="G42" s="56" t="s">
        <v>42</v>
      </c>
      <c r="H42" s="68">
        <v>80</v>
      </c>
      <c r="I42" s="68">
        <v>70</v>
      </c>
      <c r="J42" s="68">
        <v>100</v>
      </c>
      <c r="K42" s="68" t="s">
        <v>324</v>
      </c>
      <c r="L42" s="68">
        <v>0</v>
      </c>
      <c r="M42" s="68" t="s">
        <v>324</v>
      </c>
      <c r="N42" s="57">
        <f t="shared" si="0"/>
        <v>250</v>
      </c>
      <c r="O42" s="57">
        <v>600</v>
      </c>
      <c r="P42" s="59">
        <f t="shared" si="1"/>
        <v>41.666666666666664</v>
      </c>
      <c r="Q42" s="55" t="s">
        <v>138</v>
      </c>
    </row>
    <row r="43" spans="1:17" ht="25.5" x14ac:dyDescent="0.2">
      <c r="A43" s="54">
        <v>16</v>
      </c>
      <c r="B43" s="55" t="s">
        <v>332</v>
      </c>
      <c r="C43" s="57" t="s">
        <v>8</v>
      </c>
      <c r="D43" s="58" t="s">
        <v>329</v>
      </c>
      <c r="E43" s="58">
        <v>9</v>
      </c>
      <c r="F43" s="58">
        <v>9</v>
      </c>
      <c r="G43" s="56" t="s">
        <v>330</v>
      </c>
      <c r="H43" s="57">
        <v>50</v>
      </c>
      <c r="I43" s="57">
        <v>100</v>
      </c>
      <c r="J43" s="57">
        <v>60</v>
      </c>
      <c r="K43" s="57">
        <v>10</v>
      </c>
      <c r="L43" s="57">
        <v>0</v>
      </c>
      <c r="M43" s="57">
        <v>0</v>
      </c>
      <c r="N43" s="57">
        <f t="shared" si="0"/>
        <v>220</v>
      </c>
      <c r="O43" s="57">
        <v>600</v>
      </c>
      <c r="P43" s="59">
        <f t="shared" si="1"/>
        <v>36.666666666666664</v>
      </c>
      <c r="Q43" s="55" t="s">
        <v>138</v>
      </c>
    </row>
    <row r="44" spans="1:17" ht="25.5" x14ac:dyDescent="0.2">
      <c r="A44" s="67">
        <v>17</v>
      </c>
      <c r="B44" s="55" t="s">
        <v>333</v>
      </c>
      <c r="C44" s="57" t="s">
        <v>8</v>
      </c>
      <c r="D44" s="58" t="s">
        <v>334</v>
      </c>
      <c r="E44" s="58">
        <v>9</v>
      </c>
      <c r="F44" s="58">
        <v>9</v>
      </c>
      <c r="G44" s="56" t="s">
        <v>335</v>
      </c>
      <c r="H44" s="57">
        <v>20</v>
      </c>
      <c r="I44" s="57">
        <v>70</v>
      </c>
      <c r="J44" s="57">
        <v>100</v>
      </c>
      <c r="K44" s="57">
        <v>20</v>
      </c>
      <c r="L44" s="57">
        <v>0</v>
      </c>
      <c r="M44" s="57">
        <v>0</v>
      </c>
      <c r="N44" s="57">
        <f t="shared" si="0"/>
        <v>210</v>
      </c>
      <c r="O44" s="57">
        <v>600</v>
      </c>
      <c r="P44" s="59">
        <f t="shared" si="1"/>
        <v>35</v>
      </c>
      <c r="Q44" s="55" t="s">
        <v>138</v>
      </c>
    </row>
    <row r="45" spans="1:17" ht="25.5" x14ac:dyDescent="0.2">
      <c r="A45" s="54">
        <v>18</v>
      </c>
      <c r="B45" s="55" t="s">
        <v>336</v>
      </c>
      <c r="C45" s="57" t="s">
        <v>8</v>
      </c>
      <c r="D45" s="58" t="s">
        <v>54</v>
      </c>
      <c r="E45" s="58">
        <v>9</v>
      </c>
      <c r="F45" s="58">
        <v>9</v>
      </c>
      <c r="G45" s="56" t="s">
        <v>33</v>
      </c>
      <c r="H45" s="57">
        <v>80</v>
      </c>
      <c r="I45" s="57">
        <v>0</v>
      </c>
      <c r="J45" s="57">
        <v>100</v>
      </c>
      <c r="K45" s="57">
        <v>20</v>
      </c>
      <c r="L45" s="57">
        <v>0</v>
      </c>
      <c r="M45" s="57">
        <v>0</v>
      </c>
      <c r="N45" s="57">
        <f t="shared" si="0"/>
        <v>200</v>
      </c>
      <c r="O45" s="57">
        <v>600</v>
      </c>
      <c r="P45" s="59">
        <f t="shared" si="1"/>
        <v>33.333333333333336</v>
      </c>
      <c r="Q45" s="55" t="s">
        <v>138</v>
      </c>
    </row>
    <row r="46" spans="1:17" ht="25.5" x14ac:dyDescent="0.2">
      <c r="A46" s="67">
        <v>19</v>
      </c>
      <c r="B46" s="55" t="s">
        <v>337</v>
      </c>
      <c r="C46" s="57" t="s">
        <v>8</v>
      </c>
      <c r="D46" s="58" t="s">
        <v>314</v>
      </c>
      <c r="E46" s="58">
        <v>9</v>
      </c>
      <c r="F46" s="58">
        <v>9</v>
      </c>
      <c r="G46" s="56" t="s">
        <v>315</v>
      </c>
      <c r="H46" s="57">
        <v>0</v>
      </c>
      <c r="I46" s="57">
        <v>90</v>
      </c>
      <c r="J46" s="57">
        <v>100</v>
      </c>
      <c r="K46" s="57">
        <v>0</v>
      </c>
      <c r="L46" s="57">
        <v>0</v>
      </c>
      <c r="M46" s="57">
        <v>0</v>
      </c>
      <c r="N46" s="57">
        <f t="shared" si="0"/>
        <v>190</v>
      </c>
      <c r="O46" s="57">
        <v>600</v>
      </c>
      <c r="P46" s="59">
        <f t="shared" si="1"/>
        <v>31.666666666666668</v>
      </c>
      <c r="Q46" s="55" t="s">
        <v>138</v>
      </c>
    </row>
    <row r="47" spans="1:17" ht="25.5" x14ac:dyDescent="0.2">
      <c r="A47" s="54">
        <v>20</v>
      </c>
      <c r="B47" s="55" t="s">
        <v>338</v>
      </c>
      <c r="C47" s="57" t="s">
        <v>8</v>
      </c>
      <c r="D47" s="58" t="s">
        <v>54</v>
      </c>
      <c r="E47" s="58">
        <v>9</v>
      </c>
      <c r="F47" s="58">
        <v>9</v>
      </c>
      <c r="G47" s="56" t="s">
        <v>34</v>
      </c>
      <c r="H47" s="57">
        <v>20</v>
      </c>
      <c r="I47" s="57">
        <v>50</v>
      </c>
      <c r="J47" s="57">
        <v>100</v>
      </c>
      <c r="K47" s="57">
        <v>10</v>
      </c>
      <c r="L47" s="57">
        <v>0</v>
      </c>
      <c r="M47" s="57">
        <v>0</v>
      </c>
      <c r="N47" s="57">
        <f t="shared" si="0"/>
        <v>180</v>
      </c>
      <c r="O47" s="57">
        <v>600</v>
      </c>
      <c r="P47" s="59">
        <f t="shared" si="1"/>
        <v>30</v>
      </c>
      <c r="Q47" s="55" t="s">
        <v>138</v>
      </c>
    </row>
    <row r="48" spans="1:17" ht="25.5" x14ac:dyDescent="0.2">
      <c r="A48" s="67">
        <v>21</v>
      </c>
      <c r="B48" s="55" t="s">
        <v>339</v>
      </c>
      <c r="C48" s="57" t="s">
        <v>8</v>
      </c>
      <c r="D48" s="58" t="s">
        <v>46</v>
      </c>
      <c r="E48" s="58">
        <v>9</v>
      </c>
      <c r="F48" s="58">
        <v>9</v>
      </c>
      <c r="G48" s="56" t="s">
        <v>327</v>
      </c>
      <c r="H48" s="57">
        <v>20</v>
      </c>
      <c r="I48" s="57">
        <v>50</v>
      </c>
      <c r="J48" s="57">
        <v>100</v>
      </c>
      <c r="K48" s="57">
        <v>10</v>
      </c>
      <c r="L48" s="57">
        <v>0</v>
      </c>
      <c r="M48" s="57">
        <v>0</v>
      </c>
      <c r="N48" s="57">
        <f t="shared" si="0"/>
        <v>180</v>
      </c>
      <c r="O48" s="57">
        <v>600</v>
      </c>
      <c r="P48" s="59">
        <f t="shared" si="1"/>
        <v>30</v>
      </c>
      <c r="Q48" s="55" t="s">
        <v>138</v>
      </c>
    </row>
    <row r="49" spans="1:17" ht="25.5" x14ac:dyDescent="0.2">
      <c r="A49" s="54">
        <v>22</v>
      </c>
      <c r="B49" s="60" t="s">
        <v>340</v>
      </c>
      <c r="C49" s="57" t="s">
        <v>8</v>
      </c>
      <c r="D49" s="58" t="s">
        <v>54</v>
      </c>
      <c r="E49" s="58">
        <v>9</v>
      </c>
      <c r="F49" s="57">
        <v>9</v>
      </c>
      <c r="G49" s="61" t="s">
        <v>33</v>
      </c>
      <c r="H49" s="57">
        <v>20</v>
      </c>
      <c r="I49" s="57">
        <v>50</v>
      </c>
      <c r="J49" s="57">
        <v>100</v>
      </c>
      <c r="K49" s="57">
        <v>0</v>
      </c>
      <c r="L49" s="57">
        <v>0</v>
      </c>
      <c r="M49" s="57">
        <v>0</v>
      </c>
      <c r="N49" s="57">
        <f t="shared" si="0"/>
        <v>170</v>
      </c>
      <c r="O49" s="57">
        <v>600</v>
      </c>
      <c r="P49" s="59">
        <f t="shared" si="1"/>
        <v>28.333333333333332</v>
      </c>
      <c r="Q49" s="55" t="s">
        <v>138</v>
      </c>
    </row>
    <row r="50" spans="1:17" ht="51" x14ac:dyDescent="0.2">
      <c r="A50" s="67">
        <v>23</v>
      </c>
      <c r="B50" s="55" t="s">
        <v>341</v>
      </c>
      <c r="C50" s="57" t="s">
        <v>8</v>
      </c>
      <c r="D50" s="58" t="s">
        <v>58</v>
      </c>
      <c r="E50" s="58">
        <v>9</v>
      </c>
      <c r="F50" s="58">
        <v>9</v>
      </c>
      <c r="G50" s="56" t="s">
        <v>40</v>
      </c>
      <c r="H50" s="57">
        <v>70</v>
      </c>
      <c r="I50" s="57">
        <v>0</v>
      </c>
      <c r="J50" s="57">
        <v>100</v>
      </c>
      <c r="K50" s="57">
        <v>0</v>
      </c>
      <c r="L50" s="57">
        <v>0</v>
      </c>
      <c r="M50" s="57">
        <v>0</v>
      </c>
      <c r="N50" s="57">
        <f t="shared" si="0"/>
        <v>170</v>
      </c>
      <c r="O50" s="57">
        <v>600</v>
      </c>
      <c r="P50" s="59">
        <f t="shared" si="1"/>
        <v>28.333333333333332</v>
      </c>
      <c r="Q50" s="55" t="s">
        <v>138</v>
      </c>
    </row>
    <row r="51" spans="1:17" ht="25.5" x14ac:dyDescent="0.2">
      <c r="A51" s="54">
        <v>24</v>
      </c>
      <c r="B51" s="60" t="s">
        <v>342</v>
      </c>
      <c r="C51" s="57" t="s">
        <v>8</v>
      </c>
      <c r="D51" s="58" t="s">
        <v>46</v>
      </c>
      <c r="E51" s="58">
        <v>9</v>
      </c>
      <c r="F51" s="57">
        <v>9</v>
      </c>
      <c r="G51" s="61" t="s">
        <v>327</v>
      </c>
      <c r="H51" s="57">
        <v>20</v>
      </c>
      <c r="I51" s="57">
        <v>50</v>
      </c>
      <c r="J51" s="57">
        <v>100</v>
      </c>
      <c r="K51" s="57">
        <v>0</v>
      </c>
      <c r="L51" s="57">
        <v>0</v>
      </c>
      <c r="M51" s="57">
        <v>0</v>
      </c>
      <c r="N51" s="57">
        <f t="shared" si="0"/>
        <v>170</v>
      </c>
      <c r="O51" s="57">
        <v>600</v>
      </c>
      <c r="P51" s="59">
        <f t="shared" si="1"/>
        <v>28.333333333333332</v>
      </c>
      <c r="Q51" s="55" t="s">
        <v>138</v>
      </c>
    </row>
    <row r="52" spans="1:17" ht="25.5" x14ac:dyDescent="0.2">
      <c r="A52" s="67">
        <v>25</v>
      </c>
      <c r="B52" s="55" t="s">
        <v>343</v>
      </c>
      <c r="C52" s="57" t="s">
        <v>8</v>
      </c>
      <c r="D52" s="58" t="s">
        <v>54</v>
      </c>
      <c r="E52" s="58">
        <v>9</v>
      </c>
      <c r="F52" s="58">
        <v>9</v>
      </c>
      <c r="G52" s="56" t="s">
        <v>34</v>
      </c>
      <c r="H52" s="57">
        <v>50</v>
      </c>
      <c r="I52" s="57">
        <v>50</v>
      </c>
      <c r="J52" s="57">
        <v>0</v>
      </c>
      <c r="K52" s="57">
        <v>20</v>
      </c>
      <c r="L52" s="57">
        <v>10</v>
      </c>
      <c r="M52" s="57">
        <v>0</v>
      </c>
      <c r="N52" s="57">
        <f t="shared" si="0"/>
        <v>130</v>
      </c>
      <c r="O52" s="57">
        <v>600</v>
      </c>
      <c r="P52" s="59">
        <f t="shared" si="1"/>
        <v>21.666666666666668</v>
      </c>
      <c r="Q52" s="55" t="s">
        <v>138</v>
      </c>
    </row>
    <row r="53" spans="1:17" ht="25.5" x14ac:dyDescent="0.2">
      <c r="A53" s="54">
        <v>26</v>
      </c>
      <c r="B53" s="55" t="s">
        <v>344</v>
      </c>
      <c r="C53" s="57" t="s">
        <v>8</v>
      </c>
      <c r="D53" s="58" t="s">
        <v>54</v>
      </c>
      <c r="E53" s="58">
        <v>9</v>
      </c>
      <c r="F53" s="58">
        <v>9</v>
      </c>
      <c r="G53" s="56" t="s">
        <v>34</v>
      </c>
      <c r="H53" s="57">
        <v>100</v>
      </c>
      <c r="I53" s="57">
        <v>0</v>
      </c>
      <c r="J53" s="57">
        <v>0</v>
      </c>
      <c r="K53" s="57">
        <v>10</v>
      </c>
      <c r="L53" s="57">
        <v>0</v>
      </c>
      <c r="M53" s="57">
        <v>0</v>
      </c>
      <c r="N53" s="57">
        <f t="shared" si="0"/>
        <v>110</v>
      </c>
      <c r="O53" s="57">
        <v>600</v>
      </c>
      <c r="P53" s="59">
        <f t="shared" si="1"/>
        <v>18.333333333333332</v>
      </c>
      <c r="Q53" s="55" t="s">
        <v>138</v>
      </c>
    </row>
    <row r="54" spans="1:17" ht="25.5" x14ac:dyDescent="0.2">
      <c r="A54" s="67">
        <v>27</v>
      </c>
      <c r="B54" s="55" t="s">
        <v>345</v>
      </c>
      <c r="C54" s="57" t="s">
        <v>8</v>
      </c>
      <c r="D54" s="58" t="s">
        <v>54</v>
      </c>
      <c r="E54" s="58">
        <v>9</v>
      </c>
      <c r="F54" s="58">
        <v>9</v>
      </c>
      <c r="G54" s="56" t="s">
        <v>34</v>
      </c>
      <c r="H54" s="57">
        <v>80</v>
      </c>
      <c r="I54" s="57">
        <v>0</v>
      </c>
      <c r="J54" s="57">
        <v>0</v>
      </c>
      <c r="K54" s="57">
        <v>20</v>
      </c>
      <c r="L54" s="57">
        <v>0</v>
      </c>
      <c r="M54" s="57">
        <v>0</v>
      </c>
      <c r="N54" s="57">
        <f t="shared" si="0"/>
        <v>100</v>
      </c>
      <c r="O54" s="57">
        <v>600</v>
      </c>
      <c r="P54" s="59">
        <f t="shared" si="1"/>
        <v>16.666666666666668</v>
      </c>
      <c r="Q54" s="55" t="s">
        <v>138</v>
      </c>
    </row>
    <row r="55" spans="1:17" ht="25.5" x14ac:dyDescent="0.2">
      <c r="A55" s="54">
        <v>28</v>
      </c>
      <c r="B55" s="55" t="s">
        <v>346</v>
      </c>
      <c r="C55" s="57" t="s">
        <v>8</v>
      </c>
      <c r="D55" s="58" t="s">
        <v>54</v>
      </c>
      <c r="E55" s="58">
        <v>9</v>
      </c>
      <c r="F55" s="58">
        <v>9</v>
      </c>
      <c r="G55" s="56" t="s">
        <v>33</v>
      </c>
      <c r="H55" s="57">
        <v>80</v>
      </c>
      <c r="I55" s="57">
        <v>0</v>
      </c>
      <c r="J55" s="57">
        <v>0</v>
      </c>
      <c r="K55" s="57">
        <v>10</v>
      </c>
      <c r="L55" s="57">
        <v>0</v>
      </c>
      <c r="M55" s="57">
        <v>0</v>
      </c>
      <c r="N55" s="57">
        <f t="shared" si="0"/>
        <v>90</v>
      </c>
      <c r="O55" s="57">
        <v>600</v>
      </c>
      <c r="P55" s="59">
        <f t="shared" si="1"/>
        <v>15</v>
      </c>
      <c r="Q55" s="55" t="s">
        <v>138</v>
      </c>
    </row>
    <row r="56" spans="1:17" ht="51" x14ac:dyDescent="0.2">
      <c r="A56" s="67">
        <v>29</v>
      </c>
      <c r="B56" s="55" t="s">
        <v>347</v>
      </c>
      <c r="C56" s="57" t="s">
        <v>8</v>
      </c>
      <c r="D56" s="58" t="s">
        <v>58</v>
      </c>
      <c r="E56" s="58">
        <v>9</v>
      </c>
      <c r="F56" s="58">
        <v>9</v>
      </c>
      <c r="G56" s="56" t="s">
        <v>40</v>
      </c>
      <c r="H56" s="57">
        <v>0</v>
      </c>
      <c r="I56" s="57">
        <v>70</v>
      </c>
      <c r="J56" s="57">
        <v>0</v>
      </c>
      <c r="K56" s="57">
        <v>0</v>
      </c>
      <c r="L56" s="57">
        <v>0</v>
      </c>
      <c r="M56" s="57">
        <v>0</v>
      </c>
      <c r="N56" s="57">
        <f t="shared" si="0"/>
        <v>70</v>
      </c>
      <c r="O56" s="57">
        <v>600</v>
      </c>
      <c r="P56" s="59">
        <f t="shared" si="1"/>
        <v>11.666666666666666</v>
      </c>
      <c r="Q56" s="55" t="s">
        <v>138</v>
      </c>
    </row>
    <row r="57" spans="1:17" ht="51" x14ac:dyDescent="0.2">
      <c r="A57" s="54">
        <v>30</v>
      </c>
      <c r="B57" s="55" t="s">
        <v>348</v>
      </c>
      <c r="C57" s="57" t="s">
        <v>8</v>
      </c>
      <c r="D57" s="58" t="s">
        <v>58</v>
      </c>
      <c r="E57" s="58">
        <v>9</v>
      </c>
      <c r="F57" s="58">
        <v>9</v>
      </c>
      <c r="G57" s="56" t="s">
        <v>40</v>
      </c>
      <c r="H57" s="57">
        <v>40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f t="shared" si="0"/>
        <v>40</v>
      </c>
      <c r="O57" s="57">
        <v>600</v>
      </c>
      <c r="P57" s="59">
        <f t="shared" si="1"/>
        <v>6.666666666666667</v>
      </c>
      <c r="Q57" s="55" t="s">
        <v>138</v>
      </c>
    </row>
    <row r="58" spans="1:17" ht="25.5" x14ac:dyDescent="0.2">
      <c r="A58" s="67">
        <v>31</v>
      </c>
      <c r="B58" s="55" t="s">
        <v>349</v>
      </c>
      <c r="C58" s="57" t="s">
        <v>8</v>
      </c>
      <c r="D58" s="58" t="s">
        <v>314</v>
      </c>
      <c r="E58" s="58">
        <v>9</v>
      </c>
      <c r="F58" s="58">
        <v>9</v>
      </c>
      <c r="G58" s="56" t="s">
        <v>315</v>
      </c>
      <c r="H58" s="57">
        <v>20</v>
      </c>
      <c r="I58" s="57">
        <v>0</v>
      </c>
      <c r="J58" s="57">
        <v>0</v>
      </c>
      <c r="K58" s="57">
        <v>0</v>
      </c>
      <c r="L58" s="57">
        <v>20</v>
      </c>
      <c r="M58" s="57">
        <v>0</v>
      </c>
      <c r="N58" s="57">
        <f t="shared" si="0"/>
        <v>40</v>
      </c>
      <c r="O58" s="57">
        <v>600</v>
      </c>
      <c r="P58" s="59">
        <f t="shared" si="1"/>
        <v>6.666666666666667</v>
      </c>
      <c r="Q58" s="55" t="s">
        <v>138</v>
      </c>
    </row>
    <row r="59" spans="1:17" ht="51" x14ac:dyDescent="0.2">
      <c r="A59" s="54">
        <v>32</v>
      </c>
      <c r="B59" s="60" t="s">
        <v>350</v>
      </c>
      <c r="C59" s="57" t="s">
        <v>8</v>
      </c>
      <c r="D59" s="58" t="s">
        <v>58</v>
      </c>
      <c r="E59" s="58">
        <v>9</v>
      </c>
      <c r="F59" s="57">
        <v>9</v>
      </c>
      <c r="G59" s="61" t="s">
        <v>40</v>
      </c>
      <c r="H59" s="57">
        <v>20</v>
      </c>
      <c r="I59" s="57">
        <v>0</v>
      </c>
      <c r="J59" s="57">
        <v>0</v>
      </c>
      <c r="K59" s="57">
        <v>10</v>
      </c>
      <c r="L59" s="57">
        <v>0</v>
      </c>
      <c r="M59" s="57">
        <v>0</v>
      </c>
      <c r="N59" s="57">
        <f t="shared" si="0"/>
        <v>30</v>
      </c>
      <c r="O59" s="57">
        <v>600</v>
      </c>
      <c r="P59" s="59">
        <f t="shared" si="1"/>
        <v>5</v>
      </c>
      <c r="Q59" s="55" t="s">
        <v>138</v>
      </c>
    </row>
    <row r="60" spans="1:17" ht="51" x14ac:dyDescent="0.2">
      <c r="A60" s="67">
        <v>33</v>
      </c>
      <c r="B60" s="55" t="s">
        <v>351</v>
      </c>
      <c r="C60" s="57" t="s">
        <v>8</v>
      </c>
      <c r="D60" s="58" t="s">
        <v>58</v>
      </c>
      <c r="E60" s="58">
        <v>9</v>
      </c>
      <c r="F60" s="58">
        <v>9</v>
      </c>
      <c r="G60" s="56" t="s">
        <v>40</v>
      </c>
      <c r="H60" s="57">
        <v>30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f t="shared" ref="N60:N96" si="2">SUM(H60:M60)</f>
        <v>30</v>
      </c>
      <c r="O60" s="57">
        <v>600</v>
      </c>
      <c r="P60" s="59">
        <f t="shared" si="1"/>
        <v>5</v>
      </c>
      <c r="Q60" s="55" t="s">
        <v>138</v>
      </c>
    </row>
    <row r="61" spans="1:17" ht="25.5" x14ac:dyDescent="0.2">
      <c r="A61" s="54">
        <v>34</v>
      </c>
      <c r="B61" s="55" t="s">
        <v>352</v>
      </c>
      <c r="C61" s="57" t="s">
        <v>8</v>
      </c>
      <c r="D61" s="58" t="s">
        <v>314</v>
      </c>
      <c r="E61" s="58">
        <v>9</v>
      </c>
      <c r="F61" s="58">
        <v>9</v>
      </c>
      <c r="G61" s="56" t="s">
        <v>353</v>
      </c>
      <c r="H61" s="57">
        <v>20</v>
      </c>
      <c r="I61" s="57">
        <v>0</v>
      </c>
      <c r="J61" s="57">
        <v>0</v>
      </c>
      <c r="K61" s="57">
        <v>10</v>
      </c>
      <c r="L61" s="57">
        <v>0</v>
      </c>
      <c r="M61" s="57">
        <v>0</v>
      </c>
      <c r="N61" s="57">
        <f t="shared" si="2"/>
        <v>30</v>
      </c>
      <c r="O61" s="57">
        <v>600</v>
      </c>
      <c r="P61" s="59">
        <f t="shared" si="1"/>
        <v>5</v>
      </c>
      <c r="Q61" s="55" t="s">
        <v>138</v>
      </c>
    </row>
    <row r="62" spans="1:17" ht="25.5" x14ac:dyDescent="0.2">
      <c r="A62" s="67">
        <v>35</v>
      </c>
      <c r="B62" s="55" t="s">
        <v>354</v>
      </c>
      <c r="C62" s="57" t="s">
        <v>8</v>
      </c>
      <c r="D62" s="58" t="s">
        <v>54</v>
      </c>
      <c r="E62" s="58">
        <v>9</v>
      </c>
      <c r="F62" s="58">
        <v>9</v>
      </c>
      <c r="G62" s="56" t="s">
        <v>33</v>
      </c>
      <c r="H62" s="57">
        <v>20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f t="shared" si="2"/>
        <v>20</v>
      </c>
      <c r="O62" s="57">
        <v>600</v>
      </c>
      <c r="P62" s="59">
        <f t="shared" si="1"/>
        <v>3.3333333333333335</v>
      </c>
      <c r="Q62" s="55" t="s">
        <v>138</v>
      </c>
    </row>
    <row r="63" spans="1:17" ht="25.5" x14ac:dyDescent="0.2">
      <c r="A63" s="54">
        <v>36</v>
      </c>
      <c r="B63" s="55" t="s">
        <v>355</v>
      </c>
      <c r="C63" s="57" t="s">
        <v>8</v>
      </c>
      <c r="D63" s="58" t="s">
        <v>54</v>
      </c>
      <c r="E63" s="58">
        <v>9</v>
      </c>
      <c r="F63" s="58">
        <v>9</v>
      </c>
      <c r="G63" s="56" t="s">
        <v>34</v>
      </c>
      <c r="H63" s="57">
        <v>20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f t="shared" si="2"/>
        <v>20</v>
      </c>
      <c r="O63" s="57">
        <v>600</v>
      </c>
      <c r="P63" s="59">
        <f t="shared" si="1"/>
        <v>3.3333333333333335</v>
      </c>
      <c r="Q63" s="55" t="s">
        <v>138</v>
      </c>
    </row>
    <row r="64" spans="1:17" ht="51" x14ac:dyDescent="0.2">
      <c r="A64" s="67">
        <v>37</v>
      </c>
      <c r="B64" s="55" t="s">
        <v>356</v>
      </c>
      <c r="C64" s="57" t="s">
        <v>8</v>
      </c>
      <c r="D64" s="58" t="s">
        <v>58</v>
      </c>
      <c r="E64" s="58">
        <v>9</v>
      </c>
      <c r="F64" s="58">
        <v>9</v>
      </c>
      <c r="G64" s="56" t="s">
        <v>40</v>
      </c>
      <c r="H64" s="57">
        <v>20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f t="shared" si="2"/>
        <v>20</v>
      </c>
      <c r="O64" s="57">
        <v>600</v>
      </c>
      <c r="P64" s="59">
        <f t="shared" si="1"/>
        <v>3.3333333333333335</v>
      </c>
      <c r="Q64" s="55" t="s">
        <v>138</v>
      </c>
    </row>
    <row r="65" spans="1:17" ht="51" x14ac:dyDescent="0.2">
      <c r="A65" s="54">
        <v>38</v>
      </c>
      <c r="B65" s="55" t="s">
        <v>357</v>
      </c>
      <c r="C65" s="57" t="s">
        <v>8</v>
      </c>
      <c r="D65" s="58" t="s">
        <v>58</v>
      </c>
      <c r="E65" s="58">
        <v>9</v>
      </c>
      <c r="F65" s="58">
        <v>9</v>
      </c>
      <c r="G65" s="56" t="s">
        <v>40</v>
      </c>
      <c r="H65" s="57">
        <v>20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f t="shared" si="2"/>
        <v>20</v>
      </c>
      <c r="O65" s="57">
        <v>600</v>
      </c>
      <c r="P65" s="59">
        <f t="shared" si="1"/>
        <v>3.3333333333333335</v>
      </c>
      <c r="Q65" s="55" t="s">
        <v>138</v>
      </c>
    </row>
    <row r="66" spans="1:17" ht="51" x14ac:dyDescent="0.2">
      <c r="A66" s="67">
        <v>39</v>
      </c>
      <c r="B66" s="55" t="s">
        <v>358</v>
      </c>
      <c r="C66" s="57" t="s">
        <v>8</v>
      </c>
      <c r="D66" s="58" t="s">
        <v>58</v>
      </c>
      <c r="E66" s="58">
        <v>9</v>
      </c>
      <c r="F66" s="58">
        <v>9</v>
      </c>
      <c r="G66" s="56" t="s">
        <v>40</v>
      </c>
      <c r="H66" s="57">
        <v>20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f t="shared" si="2"/>
        <v>20</v>
      </c>
      <c r="O66" s="57">
        <v>600</v>
      </c>
      <c r="P66" s="59">
        <f t="shared" si="1"/>
        <v>3.3333333333333335</v>
      </c>
      <c r="Q66" s="55" t="s">
        <v>138</v>
      </c>
    </row>
    <row r="67" spans="1:17" ht="25.5" x14ac:dyDescent="0.2">
      <c r="A67" s="54">
        <v>40</v>
      </c>
      <c r="B67" s="60" t="s">
        <v>359</v>
      </c>
      <c r="C67" s="57" t="s">
        <v>8</v>
      </c>
      <c r="D67" s="58" t="s">
        <v>46</v>
      </c>
      <c r="E67" s="58">
        <v>9</v>
      </c>
      <c r="F67" s="57">
        <v>9</v>
      </c>
      <c r="G67" s="61" t="s">
        <v>360</v>
      </c>
      <c r="H67" s="57">
        <v>20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f t="shared" si="2"/>
        <v>20</v>
      </c>
      <c r="O67" s="57">
        <v>600</v>
      </c>
      <c r="P67" s="59">
        <f t="shared" si="1"/>
        <v>3.3333333333333335</v>
      </c>
      <c r="Q67" s="55" t="s">
        <v>138</v>
      </c>
    </row>
    <row r="68" spans="1:17" ht="25.5" x14ac:dyDescent="0.2">
      <c r="A68" s="67">
        <v>41</v>
      </c>
      <c r="B68" s="55" t="s">
        <v>361</v>
      </c>
      <c r="C68" s="57" t="s">
        <v>8</v>
      </c>
      <c r="D68" s="58" t="s">
        <v>329</v>
      </c>
      <c r="E68" s="58">
        <v>9</v>
      </c>
      <c r="F68" s="58">
        <v>9</v>
      </c>
      <c r="G68" s="56" t="s">
        <v>330</v>
      </c>
      <c r="H68" s="57">
        <v>20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f t="shared" si="2"/>
        <v>20</v>
      </c>
      <c r="O68" s="57">
        <v>600</v>
      </c>
      <c r="P68" s="59">
        <f t="shared" si="1"/>
        <v>3.3333333333333335</v>
      </c>
      <c r="Q68" s="55" t="s">
        <v>138</v>
      </c>
    </row>
    <row r="69" spans="1:17" ht="25.5" x14ac:dyDescent="0.2">
      <c r="A69" s="54">
        <v>42</v>
      </c>
      <c r="B69" s="55" t="s">
        <v>362</v>
      </c>
      <c r="C69" s="57" t="s">
        <v>8</v>
      </c>
      <c r="D69" s="58" t="s">
        <v>50</v>
      </c>
      <c r="E69" s="58">
        <v>9</v>
      </c>
      <c r="F69" s="58">
        <v>9</v>
      </c>
      <c r="G69" s="56" t="s">
        <v>26</v>
      </c>
      <c r="H69" s="57">
        <v>20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f t="shared" si="2"/>
        <v>20</v>
      </c>
      <c r="O69" s="57">
        <v>600</v>
      </c>
      <c r="P69" s="59">
        <f t="shared" si="1"/>
        <v>3.3333333333333335</v>
      </c>
      <c r="Q69" s="55" t="s">
        <v>138</v>
      </c>
    </row>
    <row r="70" spans="1:17" ht="25.5" x14ac:dyDescent="0.2">
      <c r="A70" s="67">
        <v>43</v>
      </c>
      <c r="B70" s="55" t="s">
        <v>363</v>
      </c>
      <c r="C70" s="57" t="s">
        <v>8</v>
      </c>
      <c r="D70" s="58" t="s">
        <v>59</v>
      </c>
      <c r="E70" s="58">
        <v>9</v>
      </c>
      <c r="F70" s="58">
        <v>9</v>
      </c>
      <c r="G70" s="56" t="s">
        <v>41</v>
      </c>
      <c r="H70" s="57">
        <v>0</v>
      </c>
      <c r="I70" s="57">
        <v>0</v>
      </c>
      <c r="J70" s="57">
        <v>0</v>
      </c>
      <c r="K70" s="57">
        <v>10</v>
      </c>
      <c r="L70" s="57">
        <v>0</v>
      </c>
      <c r="M70" s="57">
        <v>0</v>
      </c>
      <c r="N70" s="57">
        <f t="shared" si="2"/>
        <v>10</v>
      </c>
      <c r="O70" s="57">
        <v>600</v>
      </c>
      <c r="P70" s="59">
        <f t="shared" si="1"/>
        <v>1.6666666666666667</v>
      </c>
      <c r="Q70" s="55" t="s">
        <v>138</v>
      </c>
    </row>
    <row r="71" spans="1:17" ht="25.5" x14ac:dyDescent="0.2">
      <c r="A71" s="54">
        <v>44</v>
      </c>
      <c r="B71" s="55" t="s">
        <v>364</v>
      </c>
      <c r="C71" s="57" t="s">
        <v>8</v>
      </c>
      <c r="D71" s="58" t="s">
        <v>54</v>
      </c>
      <c r="E71" s="58">
        <v>9</v>
      </c>
      <c r="F71" s="58">
        <v>9</v>
      </c>
      <c r="G71" s="56" t="s">
        <v>34</v>
      </c>
      <c r="H71" s="57">
        <v>0</v>
      </c>
      <c r="I71" s="57">
        <v>0</v>
      </c>
      <c r="J71" s="57">
        <v>0</v>
      </c>
      <c r="K71" s="57">
        <v>10</v>
      </c>
      <c r="L71" s="57">
        <v>0</v>
      </c>
      <c r="M71" s="57">
        <v>0</v>
      </c>
      <c r="N71" s="57">
        <f t="shared" si="2"/>
        <v>10</v>
      </c>
      <c r="O71" s="57">
        <v>600</v>
      </c>
      <c r="P71" s="59">
        <f t="shared" si="1"/>
        <v>1.6666666666666667</v>
      </c>
      <c r="Q71" s="55" t="s">
        <v>138</v>
      </c>
    </row>
    <row r="72" spans="1:17" ht="25.5" x14ac:dyDescent="0.2">
      <c r="A72" s="67">
        <v>45</v>
      </c>
      <c r="B72" s="55" t="s">
        <v>365</v>
      </c>
      <c r="C72" s="57" t="s">
        <v>8</v>
      </c>
      <c r="D72" s="58" t="s">
        <v>59</v>
      </c>
      <c r="E72" s="58">
        <v>9</v>
      </c>
      <c r="F72" s="58">
        <v>9</v>
      </c>
      <c r="G72" s="56" t="s">
        <v>41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f t="shared" si="2"/>
        <v>0</v>
      </c>
      <c r="O72" s="57">
        <v>600</v>
      </c>
      <c r="P72" s="59">
        <f t="shared" si="1"/>
        <v>0</v>
      </c>
      <c r="Q72" s="55" t="s">
        <v>138</v>
      </c>
    </row>
    <row r="73" spans="1:17" ht="25.5" x14ac:dyDescent="0.2">
      <c r="A73" s="54">
        <v>46</v>
      </c>
      <c r="B73" s="55" t="s">
        <v>366</v>
      </c>
      <c r="C73" s="57" t="s">
        <v>8</v>
      </c>
      <c r="D73" s="58" t="s">
        <v>54</v>
      </c>
      <c r="E73" s="58">
        <v>9</v>
      </c>
      <c r="F73" s="58">
        <v>9</v>
      </c>
      <c r="G73" s="56" t="s">
        <v>33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f t="shared" si="2"/>
        <v>0</v>
      </c>
      <c r="O73" s="57">
        <v>600</v>
      </c>
      <c r="P73" s="59">
        <f t="shared" si="1"/>
        <v>0</v>
      </c>
      <c r="Q73" s="55" t="s">
        <v>138</v>
      </c>
    </row>
    <row r="74" spans="1:17" ht="51" x14ac:dyDescent="0.2">
      <c r="A74" s="67">
        <v>47</v>
      </c>
      <c r="B74" s="60" t="s">
        <v>367</v>
      </c>
      <c r="C74" s="57" t="s">
        <v>8</v>
      </c>
      <c r="D74" s="58" t="s">
        <v>58</v>
      </c>
      <c r="E74" s="58">
        <v>9</v>
      </c>
      <c r="F74" s="57">
        <v>9</v>
      </c>
      <c r="G74" s="61" t="s">
        <v>40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f t="shared" si="2"/>
        <v>0</v>
      </c>
      <c r="O74" s="57">
        <v>600</v>
      </c>
      <c r="P74" s="59">
        <f t="shared" si="1"/>
        <v>0</v>
      </c>
      <c r="Q74" s="55" t="s">
        <v>138</v>
      </c>
    </row>
    <row r="75" spans="1:17" ht="51" x14ac:dyDescent="0.2">
      <c r="A75" s="54">
        <v>48</v>
      </c>
      <c r="B75" s="55" t="s">
        <v>368</v>
      </c>
      <c r="C75" s="57" t="s">
        <v>8</v>
      </c>
      <c r="D75" s="58" t="s">
        <v>58</v>
      </c>
      <c r="E75" s="58">
        <v>9</v>
      </c>
      <c r="F75" s="58">
        <v>9</v>
      </c>
      <c r="G75" s="56" t="s">
        <v>40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f t="shared" si="2"/>
        <v>0</v>
      </c>
      <c r="O75" s="57">
        <v>600</v>
      </c>
      <c r="P75" s="59">
        <f t="shared" si="1"/>
        <v>0</v>
      </c>
      <c r="Q75" s="55" t="s">
        <v>138</v>
      </c>
    </row>
    <row r="76" spans="1:17" ht="51" x14ac:dyDescent="0.2">
      <c r="A76" s="67">
        <v>49</v>
      </c>
      <c r="B76" s="55" t="s">
        <v>369</v>
      </c>
      <c r="C76" s="57" t="s">
        <v>8</v>
      </c>
      <c r="D76" s="58" t="s">
        <v>58</v>
      </c>
      <c r="E76" s="58">
        <v>9</v>
      </c>
      <c r="F76" s="58">
        <v>9</v>
      </c>
      <c r="G76" s="56" t="s">
        <v>40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f t="shared" si="2"/>
        <v>0</v>
      </c>
      <c r="O76" s="57">
        <v>600</v>
      </c>
      <c r="P76" s="59">
        <f t="shared" si="1"/>
        <v>0</v>
      </c>
      <c r="Q76" s="55" t="s">
        <v>138</v>
      </c>
    </row>
    <row r="77" spans="1:17" ht="51" x14ac:dyDescent="0.2">
      <c r="A77" s="54">
        <v>50</v>
      </c>
      <c r="B77" s="55" t="s">
        <v>370</v>
      </c>
      <c r="C77" s="57" t="s">
        <v>8</v>
      </c>
      <c r="D77" s="58" t="s">
        <v>58</v>
      </c>
      <c r="E77" s="58">
        <v>9</v>
      </c>
      <c r="F77" s="58">
        <v>9</v>
      </c>
      <c r="G77" s="56" t="s">
        <v>40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f t="shared" si="2"/>
        <v>0</v>
      </c>
      <c r="O77" s="57">
        <v>600</v>
      </c>
      <c r="P77" s="59">
        <f t="shared" si="1"/>
        <v>0</v>
      </c>
      <c r="Q77" s="55" t="s">
        <v>138</v>
      </c>
    </row>
    <row r="78" spans="1:17" ht="51" x14ac:dyDescent="0.2">
      <c r="A78" s="67">
        <v>51</v>
      </c>
      <c r="B78" s="55" t="s">
        <v>371</v>
      </c>
      <c r="C78" s="57" t="s">
        <v>8</v>
      </c>
      <c r="D78" s="58" t="s">
        <v>58</v>
      </c>
      <c r="E78" s="58">
        <v>9</v>
      </c>
      <c r="F78" s="58">
        <v>9</v>
      </c>
      <c r="G78" s="56" t="s">
        <v>40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f t="shared" si="2"/>
        <v>0</v>
      </c>
      <c r="O78" s="57">
        <v>600</v>
      </c>
      <c r="P78" s="59">
        <f t="shared" si="1"/>
        <v>0</v>
      </c>
      <c r="Q78" s="55" t="s">
        <v>138</v>
      </c>
    </row>
    <row r="79" spans="1:17" ht="51" x14ac:dyDescent="0.2">
      <c r="A79" s="54">
        <v>52</v>
      </c>
      <c r="B79" s="55" t="s">
        <v>372</v>
      </c>
      <c r="C79" s="57" t="s">
        <v>8</v>
      </c>
      <c r="D79" s="58" t="s">
        <v>58</v>
      </c>
      <c r="E79" s="58">
        <v>9</v>
      </c>
      <c r="F79" s="58">
        <v>9</v>
      </c>
      <c r="G79" s="56" t="s">
        <v>40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f t="shared" si="2"/>
        <v>0</v>
      </c>
      <c r="O79" s="57">
        <v>600</v>
      </c>
      <c r="P79" s="59">
        <f t="shared" si="1"/>
        <v>0</v>
      </c>
      <c r="Q79" s="55" t="s">
        <v>138</v>
      </c>
    </row>
    <row r="80" spans="1:17" ht="51" x14ac:dyDescent="0.2">
      <c r="A80" s="67">
        <v>53</v>
      </c>
      <c r="B80" s="55" t="s">
        <v>373</v>
      </c>
      <c r="C80" s="57" t="s">
        <v>8</v>
      </c>
      <c r="D80" s="58" t="s">
        <v>58</v>
      </c>
      <c r="E80" s="58">
        <v>9</v>
      </c>
      <c r="F80" s="58">
        <v>9</v>
      </c>
      <c r="G80" s="56" t="s">
        <v>40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f t="shared" si="2"/>
        <v>0</v>
      </c>
      <c r="O80" s="57">
        <v>600</v>
      </c>
      <c r="P80" s="59">
        <f t="shared" si="1"/>
        <v>0</v>
      </c>
      <c r="Q80" s="55" t="s">
        <v>138</v>
      </c>
    </row>
    <row r="81" spans="1:17" ht="51" x14ac:dyDescent="0.2">
      <c r="A81" s="54">
        <v>54</v>
      </c>
      <c r="B81" s="55" t="s">
        <v>374</v>
      </c>
      <c r="C81" s="57" t="s">
        <v>8</v>
      </c>
      <c r="D81" s="58" t="s">
        <v>58</v>
      </c>
      <c r="E81" s="58">
        <v>9</v>
      </c>
      <c r="F81" s="58">
        <v>9</v>
      </c>
      <c r="G81" s="56" t="s">
        <v>40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f t="shared" si="2"/>
        <v>0</v>
      </c>
      <c r="O81" s="57">
        <v>600</v>
      </c>
      <c r="P81" s="59">
        <f t="shared" si="1"/>
        <v>0</v>
      </c>
      <c r="Q81" s="55" t="s">
        <v>138</v>
      </c>
    </row>
    <row r="82" spans="1:17" ht="51" x14ac:dyDescent="0.2">
      <c r="A82" s="67">
        <v>55</v>
      </c>
      <c r="B82" s="55" t="s">
        <v>375</v>
      </c>
      <c r="C82" s="57" t="s">
        <v>8</v>
      </c>
      <c r="D82" s="58" t="s">
        <v>58</v>
      </c>
      <c r="E82" s="58">
        <v>9</v>
      </c>
      <c r="F82" s="58">
        <v>9</v>
      </c>
      <c r="G82" s="56" t="s">
        <v>40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f t="shared" si="2"/>
        <v>0</v>
      </c>
      <c r="O82" s="57">
        <v>600</v>
      </c>
      <c r="P82" s="59">
        <f t="shared" si="1"/>
        <v>0</v>
      </c>
      <c r="Q82" s="55" t="s">
        <v>138</v>
      </c>
    </row>
    <row r="83" spans="1:17" ht="51" x14ac:dyDescent="0.2">
      <c r="A83" s="54">
        <v>56</v>
      </c>
      <c r="B83" s="55" t="s">
        <v>376</v>
      </c>
      <c r="C83" s="57" t="s">
        <v>8</v>
      </c>
      <c r="D83" s="58" t="s">
        <v>58</v>
      </c>
      <c r="E83" s="58">
        <v>9</v>
      </c>
      <c r="F83" s="58">
        <v>9</v>
      </c>
      <c r="G83" s="56" t="s">
        <v>40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f t="shared" si="2"/>
        <v>0</v>
      </c>
      <c r="O83" s="57">
        <v>600</v>
      </c>
      <c r="P83" s="59">
        <f t="shared" si="1"/>
        <v>0</v>
      </c>
      <c r="Q83" s="55" t="s">
        <v>138</v>
      </c>
    </row>
    <row r="84" spans="1:17" ht="51" x14ac:dyDescent="0.2">
      <c r="A84" s="67">
        <v>57</v>
      </c>
      <c r="B84" s="55" t="s">
        <v>377</v>
      </c>
      <c r="C84" s="57" t="s">
        <v>8</v>
      </c>
      <c r="D84" s="58" t="s">
        <v>58</v>
      </c>
      <c r="E84" s="58">
        <v>9</v>
      </c>
      <c r="F84" s="58">
        <v>9</v>
      </c>
      <c r="G84" s="56" t="s">
        <v>40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f t="shared" si="2"/>
        <v>0</v>
      </c>
      <c r="O84" s="57">
        <v>600</v>
      </c>
      <c r="P84" s="59">
        <f t="shared" si="1"/>
        <v>0</v>
      </c>
      <c r="Q84" s="55" t="s">
        <v>138</v>
      </c>
    </row>
    <row r="85" spans="1:17" ht="51" x14ac:dyDescent="0.2">
      <c r="A85" s="54">
        <v>58</v>
      </c>
      <c r="B85" s="55" t="s">
        <v>378</v>
      </c>
      <c r="C85" s="57" t="s">
        <v>8</v>
      </c>
      <c r="D85" s="58" t="s">
        <v>58</v>
      </c>
      <c r="E85" s="58">
        <v>9</v>
      </c>
      <c r="F85" s="58">
        <v>9</v>
      </c>
      <c r="G85" s="56" t="s">
        <v>40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f t="shared" si="2"/>
        <v>0</v>
      </c>
      <c r="O85" s="57">
        <v>600</v>
      </c>
      <c r="P85" s="59">
        <f t="shared" si="1"/>
        <v>0</v>
      </c>
      <c r="Q85" s="55" t="s">
        <v>138</v>
      </c>
    </row>
    <row r="86" spans="1:17" ht="51" x14ac:dyDescent="0.2">
      <c r="A86" s="67">
        <v>59</v>
      </c>
      <c r="B86" s="60" t="s">
        <v>379</v>
      </c>
      <c r="C86" s="57" t="s">
        <v>8</v>
      </c>
      <c r="D86" s="58" t="s">
        <v>58</v>
      </c>
      <c r="E86" s="58">
        <v>9</v>
      </c>
      <c r="F86" s="57">
        <v>9</v>
      </c>
      <c r="G86" s="61" t="s">
        <v>40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f t="shared" si="2"/>
        <v>0</v>
      </c>
      <c r="O86" s="57">
        <v>600</v>
      </c>
      <c r="P86" s="59">
        <f t="shared" si="1"/>
        <v>0</v>
      </c>
      <c r="Q86" s="55" t="s">
        <v>138</v>
      </c>
    </row>
    <row r="87" spans="1:17" ht="51" x14ac:dyDescent="0.2">
      <c r="A87" s="54">
        <v>60</v>
      </c>
      <c r="B87" s="55" t="s">
        <v>380</v>
      </c>
      <c r="C87" s="57" t="s">
        <v>8</v>
      </c>
      <c r="D87" s="58" t="s">
        <v>58</v>
      </c>
      <c r="E87" s="58">
        <v>9</v>
      </c>
      <c r="F87" s="58">
        <v>9</v>
      </c>
      <c r="G87" s="56" t="s">
        <v>40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57">
        <f t="shared" si="2"/>
        <v>0</v>
      </c>
      <c r="O87" s="57">
        <v>600</v>
      </c>
      <c r="P87" s="59">
        <f t="shared" si="1"/>
        <v>0</v>
      </c>
      <c r="Q87" s="55" t="s">
        <v>138</v>
      </c>
    </row>
    <row r="88" spans="1:17" ht="51" x14ac:dyDescent="0.2">
      <c r="A88" s="67">
        <v>61</v>
      </c>
      <c r="B88" s="55" t="s">
        <v>381</v>
      </c>
      <c r="C88" s="57" t="s">
        <v>8</v>
      </c>
      <c r="D88" s="58" t="s">
        <v>58</v>
      </c>
      <c r="E88" s="58">
        <v>9</v>
      </c>
      <c r="F88" s="58">
        <v>9</v>
      </c>
      <c r="G88" s="56" t="s">
        <v>40</v>
      </c>
      <c r="H88" s="57">
        <v>0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f t="shared" si="2"/>
        <v>0</v>
      </c>
      <c r="O88" s="57">
        <v>600</v>
      </c>
      <c r="P88" s="59">
        <f t="shared" si="1"/>
        <v>0</v>
      </c>
      <c r="Q88" s="55" t="s">
        <v>138</v>
      </c>
    </row>
    <row r="89" spans="1:17" ht="40.5" customHeight="1" x14ac:dyDescent="0.2">
      <c r="A89" s="54">
        <v>62</v>
      </c>
      <c r="B89" s="55" t="s">
        <v>382</v>
      </c>
      <c r="C89" s="57" t="s">
        <v>8</v>
      </c>
      <c r="D89" s="58" t="s">
        <v>49</v>
      </c>
      <c r="E89" s="58">
        <v>9</v>
      </c>
      <c r="F89" s="58">
        <v>9</v>
      </c>
      <c r="G89" s="56" t="s">
        <v>25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N89" s="57">
        <f t="shared" si="2"/>
        <v>0</v>
      </c>
      <c r="O89" s="57">
        <v>600</v>
      </c>
      <c r="P89" s="59">
        <f t="shared" si="1"/>
        <v>0</v>
      </c>
      <c r="Q89" s="55" t="s">
        <v>138</v>
      </c>
    </row>
    <row r="90" spans="1:17" ht="25.5" x14ac:dyDescent="0.2">
      <c r="A90" s="67">
        <v>63</v>
      </c>
      <c r="B90" s="55" t="s">
        <v>383</v>
      </c>
      <c r="C90" s="57" t="s">
        <v>8</v>
      </c>
      <c r="D90" s="58" t="s">
        <v>46</v>
      </c>
      <c r="E90" s="58">
        <v>9</v>
      </c>
      <c r="F90" s="58">
        <v>9</v>
      </c>
      <c r="G90" s="56" t="s">
        <v>360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f t="shared" si="2"/>
        <v>0</v>
      </c>
      <c r="O90" s="57">
        <v>600</v>
      </c>
      <c r="P90" s="59">
        <f t="shared" si="1"/>
        <v>0</v>
      </c>
      <c r="Q90" s="55" t="s">
        <v>138</v>
      </c>
    </row>
    <row r="91" spans="1:17" ht="25.5" x14ac:dyDescent="0.2">
      <c r="A91" s="54">
        <v>64</v>
      </c>
      <c r="B91" s="55" t="s">
        <v>384</v>
      </c>
      <c r="C91" s="57" t="s">
        <v>8</v>
      </c>
      <c r="D91" s="58" t="s">
        <v>46</v>
      </c>
      <c r="E91" s="58">
        <v>9</v>
      </c>
      <c r="F91" s="58">
        <v>9</v>
      </c>
      <c r="G91" s="56" t="s">
        <v>327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f t="shared" si="2"/>
        <v>0</v>
      </c>
      <c r="O91" s="57">
        <v>600</v>
      </c>
      <c r="P91" s="59">
        <f t="shared" si="1"/>
        <v>0</v>
      </c>
      <c r="Q91" s="55" t="s">
        <v>138</v>
      </c>
    </row>
    <row r="92" spans="1:17" ht="25.5" x14ac:dyDescent="0.2">
      <c r="A92" s="67">
        <v>65</v>
      </c>
      <c r="B92" s="55" t="s">
        <v>385</v>
      </c>
      <c r="C92" s="57" t="s">
        <v>8</v>
      </c>
      <c r="D92" s="58" t="s">
        <v>60</v>
      </c>
      <c r="E92" s="58">
        <v>9</v>
      </c>
      <c r="F92" s="58">
        <v>9</v>
      </c>
      <c r="G92" s="56" t="s">
        <v>42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f t="shared" si="2"/>
        <v>0</v>
      </c>
      <c r="O92" s="57">
        <v>600</v>
      </c>
      <c r="P92" s="59">
        <f t="shared" ref="P92:P96" si="3">N92*100/O92</f>
        <v>0</v>
      </c>
      <c r="Q92" s="55" t="s">
        <v>138</v>
      </c>
    </row>
    <row r="93" spans="1:17" ht="25.5" x14ac:dyDescent="0.2">
      <c r="A93" s="54">
        <v>66</v>
      </c>
      <c r="B93" s="55" t="s">
        <v>386</v>
      </c>
      <c r="C93" s="57" t="s">
        <v>8</v>
      </c>
      <c r="D93" s="58" t="s">
        <v>387</v>
      </c>
      <c r="E93" s="58">
        <v>9</v>
      </c>
      <c r="F93" s="58">
        <v>9</v>
      </c>
      <c r="G93" s="56" t="s">
        <v>388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f t="shared" si="2"/>
        <v>0</v>
      </c>
      <c r="O93" s="57">
        <v>600</v>
      </c>
      <c r="P93" s="59">
        <f t="shared" si="3"/>
        <v>0</v>
      </c>
      <c r="Q93" s="55" t="s">
        <v>138</v>
      </c>
    </row>
    <row r="94" spans="1:17" ht="25.5" x14ac:dyDescent="0.2">
      <c r="A94" s="67">
        <v>67</v>
      </c>
      <c r="B94" s="55" t="s">
        <v>389</v>
      </c>
      <c r="C94" s="57" t="s">
        <v>8</v>
      </c>
      <c r="D94" s="58" t="s">
        <v>387</v>
      </c>
      <c r="E94" s="58">
        <v>9</v>
      </c>
      <c r="F94" s="58">
        <v>9</v>
      </c>
      <c r="G94" s="56" t="s">
        <v>388</v>
      </c>
      <c r="H94" s="57">
        <v>0</v>
      </c>
      <c r="I94" s="57">
        <v>0</v>
      </c>
      <c r="J94" s="57">
        <v>0</v>
      </c>
      <c r="K94" s="57">
        <v>0</v>
      </c>
      <c r="L94" s="57">
        <v>0</v>
      </c>
      <c r="M94" s="57">
        <v>0</v>
      </c>
      <c r="N94" s="57">
        <f t="shared" si="2"/>
        <v>0</v>
      </c>
      <c r="O94" s="57">
        <v>600</v>
      </c>
      <c r="P94" s="59">
        <f t="shared" si="3"/>
        <v>0</v>
      </c>
      <c r="Q94" s="55" t="s">
        <v>138</v>
      </c>
    </row>
    <row r="95" spans="1:17" ht="25.5" x14ac:dyDescent="0.2">
      <c r="A95" s="54">
        <v>68</v>
      </c>
      <c r="B95" s="55" t="s">
        <v>390</v>
      </c>
      <c r="C95" s="57" t="s">
        <v>8</v>
      </c>
      <c r="D95" s="58" t="s">
        <v>63</v>
      </c>
      <c r="E95" s="58">
        <v>9</v>
      </c>
      <c r="F95" s="58">
        <v>9</v>
      </c>
      <c r="G95" s="56" t="s">
        <v>62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f t="shared" si="2"/>
        <v>0</v>
      </c>
      <c r="O95" s="57">
        <v>600</v>
      </c>
      <c r="P95" s="59">
        <f t="shared" si="3"/>
        <v>0</v>
      </c>
      <c r="Q95" s="55" t="s">
        <v>138</v>
      </c>
    </row>
    <row r="96" spans="1:17" ht="28.5" customHeight="1" x14ac:dyDescent="0.2">
      <c r="A96" s="67">
        <v>69</v>
      </c>
      <c r="B96" s="60" t="s">
        <v>391</v>
      </c>
      <c r="C96" s="57" t="s">
        <v>8</v>
      </c>
      <c r="D96" s="58" t="s">
        <v>24</v>
      </c>
      <c r="E96" s="58">
        <v>9</v>
      </c>
      <c r="F96" s="57">
        <v>9</v>
      </c>
      <c r="G96" s="56" t="s">
        <v>21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f t="shared" si="2"/>
        <v>0</v>
      </c>
      <c r="O96" s="58">
        <v>600</v>
      </c>
      <c r="P96" s="59">
        <f t="shared" si="3"/>
        <v>0</v>
      </c>
      <c r="Q96" s="55" t="s">
        <v>138</v>
      </c>
    </row>
    <row r="97" spans="1:17" ht="13.5" customHeight="1" x14ac:dyDescent="0.2">
      <c r="A97" s="62"/>
      <c r="B97" s="63"/>
      <c r="C97" s="62"/>
      <c r="D97" s="62"/>
      <c r="E97" s="62"/>
      <c r="F97" s="62"/>
      <c r="G97" s="64"/>
      <c r="H97" s="62"/>
      <c r="I97" s="62"/>
      <c r="J97" s="62"/>
      <c r="K97" s="62"/>
      <c r="L97" s="62"/>
      <c r="M97" s="65"/>
      <c r="N97" s="65"/>
      <c r="O97" s="65"/>
      <c r="P97" s="65"/>
      <c r="Q97" s="62"/>
    </row>
    <row r="98" spans="1:17" s="37" customFormat="1" ht="17.25" customHeight="1" x14ac:dyDescent="0.2">
      <c r="A98" s="74" t="s">
        <v>140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</row>
    <row r="99" spans="1:17" s="37" customFormat="1" ht="16.5" customHeight="1" x14ac:dyDescent="0.2">
      <c r="A99" s="74" t="s">
        <v>9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38"/>
      <c r="M99" s="38"/>
      <c r="N99" s="39"/>
      <c r="O99" s="39"/>
      <c r="P99" s="39"/>
      <c r="Q99" s="39"/>
    </row>
    <row r="100" spans="1:17" s="37" customFormat="1" ht="17.25" customHeight="1" x14ac:dyDescent="0.2">
      <c r="A100" s="40"/>
      <c r="B100" s="41" t="s">
        <v>156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9"/>
      <c r="O100" s="39"/>
      <c r="P100" s="39"/>
      <c r="Q100" s="39"/>
    </row>
    <row r="101" spans="1:17" s="37" customFormat="1" ht="17.25" customHeight="1" x14ac:dyDescent="0.2">
      <c r="A101" s="40"/>
      <c r="B101" s="41" t="s">
        <v>157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9"/>
      <c r="O101" s="39"/>
      <c r="P101" s="39"/>
      <c r="Q101" s="39"/>
    </row>
    <row r="102" spans="1:17" s="37" customFormat="1" ht="17.25" customHeight="1" x14ac:dyDescent="0.2">
      <c r="A102" s="40"/>
      <c r="B102" s="41" t="s">
        <v>158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9"/>
      <c r="O102" s="39"/>
      <c r="P102" s="39"/>
      <c r="Q102" s="39"/>
    </row>
    <row r="103" spans="1:17" s="37" customFormat="1" ht="17.25" customHeight="1" x14ac:dyDescent="0.2">
      <c r="A103" s="40"/>
      <c r="B103" s="41" t="s">
        <v>159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9"/>
      <c r="O103" s="39"/>
      <c r="P103" s="39"/>
      <c r="Q103" s="39"/>
    </row>
    <row r="104" spans="1:17" s="37" customFormat="1" ht="17.25" customHeight="1" x14ac:dyDescent="0.2">
      <c r="A104" s="40"/>
      <c r="B104" s="41" t="s">
        <v>160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9"/>
      <c r="O104" s="39"/>
      <c r="P104" s="39"/>
      <c r="Q104" s="39"/>
    </row>
    <row r="105" spans="1:17" s="37" customFormat="1" ht="17.25" customHeight="1" x14ac:dyDescent="0.2">
      <c r="A105" s="40"/>
      <c r="B105" s="41" t="s">
        <v>161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/>
      <c r="O105" s="39"/>
      <c r="P105" s="39"/>
      <c r="Q105" s="39"/>
    </row>
    <row r="106" spans="1:17" s="37" customFormat="1" ht="17.25" customHeight="1" x14ac:dyDescent="0.2">
      <c r="A106" s="40"/>
      <c r="B106" s="41" t="s">
        <v>162</v>
      </c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9"/>
      <c r="O106" s="39"/>
      <c r="P106" s="39"/>
      <c r="Q106" s="39"/>
    </row>
    <row r="107" spans="1:17" s="37" customFormat="1" ht="17.25" customHeight="1" x14ac:dyDescent="0.2">
      <c r="A107" s="40"/>
      <c r="B107" s="41" t="s">
        <v>173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9"/>
      <c r="O107" s="39"/>
      <c r="P107" s="39"/>
      <c r="Q107" s="39"/>
    </row>
    <row r="108" spans="1:17" s="37" customFormat="1" ht="17.25" customHeight="1" x14ac:dyDescent="0.2">
      <c r="A108" s="40"/>
      <c r="B108" s="41" t="s">
        <v>163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9"/>
      <c r="O108" s="39"/>
      <c r="P108" s="39"/>
      <c r="Q108" s="39"/>
    </row>
    <row r="109" spans="1:17" s="37" customFormat="1" ht="17.25" customHeight="1" x14ac:dyDescent="0.2">
      <c r="A109" s="40"/>
      <c r="B109" s="41" t="s">
        <v>164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9"/>
      <c r="O109" s="39"/>
      <c r="P109" s="39"/>
      <c r="Q109" s="39"/>
    </row>
    <row r="110" spans="1:17" s="37" customFormat="1" ht="17.25" customHeight="1" x14ac:dyDescent="0.2">
      <c r="A110" s="40"/>
      <c r="B110" s="41" t="s">
        <v>165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9"/>
      <c r="O110" s="39"/>
      <c r="P110" s="39"/>
      <c r="Q110" s="39"/>
    </row>
    <row r="111" spans="1:17" s="37" customFormat="1" ht="17.25" customHeight="1" x14ac:dyDescent="0.2">
      <c r="A111" s="40"/>
      <c r="B111" s="41" t="s">
        <v>166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9"/>
      <c r="O111" s="39"/>
      <c r="P111" s="39"/>
      <c r="Q111" s="39"/>
    </row>
    <row r="112" spans="1:17" s="37" customFormat="1" ht="17.25" customHeight="1" x14ac:dyDescent="0.2">
      <c r="A112" s="40"/>
      <c r="B112" s="41" t="s">
        <v>167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9"/>
      <c r="O112" s="39"/>
      <c r="P112" s="39"/>
      <c r="Q112" s="39"/>
    </row>
    <row r="113" spans="1:17" s="37" customFormat="1" ht="17.25" customHeight="1" x14ac:dyDescent="0.2">
      <c r="A113" s="40"/>
      <c r="B113" s="41" t="s">
        <v>168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9"/>
      <c r="O113" s="39"/>
      <c r="P113" s="39"/>
      <c r="Q113" s="39"/>
    </row>
    <row r="114" spans="1:17" s="37" customFormat="1" ht="17.25" customHeight="1" x14ac:dyDescent="0.2">
      <c r="A114" s="40"/>
      <c r="B114" s="41" t="s">
        <v>169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9"/>
      <c r="O114" s="39"/>
      <c r="P114" s="39"/>
      <c r="Q114" s="39"/>
    </row>
    <row r="115" spans="1:17" s="37" customFormat="1" ht="17.25" customHeight="1" x14ac:dyDescent="0.2">
      <c r="A115" s="40"/>
      <c r="B115" s="41" t="s">
        <v>170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9"/>
      <c r="O115" s="39"/>
      <c r="P115" s="39"/>
      <c r="Q115" s="39"/>
    </row>
    <row r="116" spans="1:17" s="37" customFormat="1" ht="17.25" customHeight="1" x14ac:dyDescent="0.2">
      <c r="A116" s="40"/>
      <c r="B116" s="41" t="s">
        <v>174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/>
      <c r="O116" s="39"/>
      <c r="P116" s="39"/>
      <c r="Q116" s="39"/>
    </row>
    <row r="117" spans="1:17" s="37" customFormat="1" ht="12.75" customHeight="1" x14ac:dyDescent="0.2">
      <c r="A117" s="40"/>
      <c r="B117" s="41" t="s">
        <v>176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9"/>
      <c r="O117" s="39"/>
      <c r="P117" s="39"/>
      <c r="Q117" s="39"/>
    </row>
    <row r="118" spans="1:17" s="37" customFormat="1" ht="14.25" customHeight="1" x14ac:dyDescent="0.2">
      <c r="A118" s="40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9"/>
      <c r="O118" s="39"/>
      <c r="P118" s="39"/>
      <c r="Q118" s="39"/>
    </row>
    <row r="119" spans="1:17" s="37" customFormat="1" ht="14.25" customHeight="1" x14ac:dyDescent="0.2">
      <c r="A119" s="40"/>
      <c r="B119" s="41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9"/>
      <c r="O119" s="39"/>
      <c r="P119" s="39"/>
      <c r="Q119" s="39"/>
    </row>
    <row r="120" spans="1:17" s="37" customFormat="1" ht="14.25" customHeight="1" x14ac:dyDescent="0.2">
      <c r="A120" s="40"/>
      <c r="B120" s="41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9"/>
      <c r="O120" s="39"/>
      <c r="P120" s="39"/>
      <c r="Q120" s="39"/>
    </row>
    <row r="121" spans="1:17" s="37" customFormat="1" ht="14.25" customHeight="1" x14ac:dyDescent="0.2">
      <c r="A121" s="40"/>
      <c r="B121" s="41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9"/>
      <c r="O121" s="39"/>
      <c r="P121" s="39"/>
      <c r="Q121" s="39"/>
    </row>
    <row r="122" spans="1:17" s="37" customFormat="1" ht="14.25" customHeight="1" x14ac:dyDescent="0.2">
      <c r="A122" s="40"/>
      <c r="B122" s="41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9"/>
      <c r="O122" s="39"/>
      <c r="P122" s="39"/>
      <c r="Q122" s="39"/>
    </row>
    <row r="123" spans="1:17" s="37" customFormat="1" ht="14.25" customHeight="1" x14ac:dyDescent="0.2">
      <c r="A123" s="40"/>
      <c r="B123" s="41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9"/>
      <c r="O123" s="39"/>
      <c r="P123" s="39"/>
      <c r="Q123" s="39"/>
    </row>
    <row r="124" spans="1:17" s="37" customFormat="1" ht="14.25" customHeight="1" x14ac:dyDescent="0.2">
      <c r="A124" s="40"/>
      <c r="B124" s="41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9"/>
      <c r="O124" s="39"/>
      <c r="P124" s="39"/>
      <c r="Q124" s="39"/>
    </row>
    <row r="125" spans="1:17" s="37" customFormat="1" ht="14.25" customHeight="1" x14ac:dyDescent="0.2">
      <c r="A125" s="40"/>
      <c r="B125" s="41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9"/>
      <c r="O125" s="39"/>
      <c r="P125" s="39"/>
      <c r="Q125" s="39"/>
    </row>
    <row r="126" spans="1:17" s="37" customFormat="1" ht="14.25" customHeight="1" x14ac:dyDescent="0.2">
      <c r="A126" s="40"/>
      <c r="B126" s="4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9"/>
      <c r="O126" s="39"/>
      <c r="P126" s="39"/>
      <c r="Q126" s="39"/>
    </row>
    <row r="127" spans="1:17" s="37" customFormat="1" ht="14.25" customHeight="1" x14ac:dyDescent="0.2">
      <c r="A127" s="40"/>
      <c r="B127" s="41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9"/>
      <c r="O127" s="39"/>
      <c r="P127" s="39"/>
      <c r="Q127" s="39"/>
    </row>
    <row r="128" spans="1:17" s="37" customFormat="1" ht="14.25" customHeight="1" x14ac:dyDescent="0.2">
      <c r="A128" s="40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9"/>
      <c r="O128" s="39"/>
      <c r="P128" s="39"/>
      <c r="Q128" s="39"/>
    </row>
    <row r="129" spans="1:17" s="37" customFormat="1" ht="14.25" customHeight="1" x14ac:dyDescent="0.2">
      <c r="A129" s="40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9"/>
      <c r="O129" s="39"/>
      <c r="P129" s="39"/>
      <c r="Q129" s="39"/>
    </row>
    <row r="130" spans="1:17" s="37" customFormat="1" ht="14.25" customHeight="1" x14ac:dyDescent="0.2">
      <c r="A130" s="40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9"/>
      <c r="O130" s="39"/>
      <c r="P130" s="39"/>
      <c r="Q130" s="39"/>
    </row>
    <row r="131" spans="1:17" s="37" customFormat="1" ht="14.25" customHeight="1" x14ac:dyDescent="0.2">
      <c r="A131" s="40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9"/>
      <c r="O131" s="39"/>
      <c r="P131" s="39"/>
      <c r="Q131" s="39"/>
    </row>
    <row r="132" spans="1:17" s="37" customFormat="1" ht="14.25" customHeight="1" x14ac:dyDescent="0.2">
      <c r="A132" s="40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9"/>
      <c r="O132" s="39"/>
      <c r="P132" s="39"/>
      <c r="Q132" s="39"/>
    </row>
    <row r="133" spans="1:17" s="37" customFormat="1" ht="14.25" customHeight="1" x14ac:dyDescent="0.2">
      <c r="A133" s="40"/>
      <c r="B133" s="41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9"/>
      <c r="O133" s="39"/>
      <c r="P133" s="39"/>
      <c r="Q133" s="39"/>
    </row>
  </sheetData>
  <autoFilter ref="A27:Q96">
    <sortState ref="A45:R113">
      <sortCondition descending="1" ref="P44:P113"/>
    </sortState>
  </autoFilter>
  <mergeCells count="8">
    <mergeCell ref="A98:Q98"/>
    <mergeCell ref="A99:K99"/>
    <mergeCell ref="A2:Q2"/>
    <mergeCell ref="A4:Q4"/>
    <mergeCell ref="A5:Q5"/>
    <mergeCell ref="A6:Q6"/>
    <mergeCell ref="A7:Q7"/>
    <mergeCell ref="A8:K8"/>
  </mergeCells>
  <pageMargins left="0.39370078740157483" right="0.74803149606299213" top="0.39370078740157483" bottom="0.39370078740157483" header="0.51181102362204722" footer="0.51181102362204722"/>
  <pageSetup paperSize="9" scale="5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6"/>
  <sheetViews>
    <sheetView topLeftCell="A26" zoomScale="110" zoomScaleNormal="110" zoomScaleSheetLayoutView="100" workbookViewId="0">
      <selection activeCell="C26" sqref="C1:C1048576"/>
    </sheetView>
  </sheetViews>
  <sheetFormatPr defaultColWidth="35.7109375" defaultRowHeight="12.75" x14ac:dyDescent="0.2"/>
  <cols>
    <col min="1" max="1" width="5.42578125" style="39" customWidth="1"/>
    <col min="2" max="2" width="11.42578125" style="39" customWidth="1"/>
    <col min="3" max="3" width="13.7109375" style="66" customWidth="1"/>
    <col min="4" max="4" width="21.140625" style="39" customWidth="1"/>
    <col min="5" max="5" width="11" style="39" customWidth="1"/>
    <col min="6" max="6" width="11.42578125" style="39" customWidth="1"/>
    <col min="7" max="7" width="20.5703125" style="42" customWidth="1"/>
    <col min="8" max="12" width="11.7109375" style="39" customWidth="1"/>
    <col min="13" max="13" width="11.7109375" style="44" customWidth="1"/>
    <col min="14" max="14" width="13.85546875" style="39" customWidth="1"/>
    <col min="15" max="16" width="10.28515625" style="39" customWidth="1"/>
    <col min="17" max="17" width="16.5703125" style="39" customWidth="1"/>
    <col min="18" max="18" width="7.140625" style="42" customWidth="1"/>
    <col min="19" max="16384" width="35.7109375" style="42"/>
  </cols>
  <sheetData>
    <row r="2" spans="1:17" s="35" customFormat="1" x14ac:dyDescent="0.2">
      <c r="A2" s="75" t="s">
        <v>392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s="35" customForma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35" customFormat="1" x14ac:dyDescent="0.2">
      <c r="A4" s="76" t="s">
        <v>393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s="35" customFormat="1" x14ac:dyDescent="0.2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s="35" customFormat="1" x14ac:dyDescent="0.2">
      <c r="A6" s="77" t="s">
        <v>135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s="37" customFormat="1" x14ac:dyDescent="0.2">
      <c r="A7" s="74" t="s">
        <v>140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s="37" customFormat="1" ht="12.75" customHeight="1" x14ac:dyDescent="0.2">
      <c r="A8" s="74" t="s">
        <v>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38"/>
      <c r="M8" s="38"/>
      <c r="N8" s="39"/>
      <c r="O8" s="39"/>
      <c r="P8" s="39"/>
      <c r="Q8" s="39"/>
    </row>
    <row r="9" spans="1:17" s="37" customFormat="1" ht="12.75" customHeight="1" x14ac:dyDescent="0.2">
      <c r="A9" s="40"/>
      <c r="B9" s="41" t="s">
        <v>141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39"/>
      <c r="P9" s="39"/>
      <c r="Q9" s="39"/>
    </row>
    <row r="10" spans="1:17" s="37" customFormat="1" ht="12.75" customHeight="1" x14ac:dyDescent="0.2">
      <c r="A10" s="40"/>
      <c r="B10" s="41" t="s">
        <v>142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39"/>
      <c r="P10" s="39"/>
      <c r="Q10" s="39"/>
    </row>
    <row r="11" spans="1:17" s="37" customFormat="1" ht="12.75" customHeight="1" x14ac:dyDescent="0.2">
      <c r="A11" s="40"/>
      <c r="B11" s="41" t="s">
        <v>143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39"/>
    </row>
    <row r="12" spans="1:17" s="37" customFormat="1" ht="12.75" customHeight="1" x14ac:dyDescent="0.2">
      <c r="A12" s="40"/>
      <c r="B12" s="41" t="s">
        <v>144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39"/>
      <c r="P12" s="39"/>
      <c r="Q12" s="39"/>
    </row>
    <row r="13" spans="1:17" s="37" customFormat="1" ht="12.75" customHeight="1" x14ac:dyDescent="0.2">
      <c r="A13" s="40"/>
      <c r="B13" s="41" t="s">
        <v>146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39"/>
      <c r="P13" s="39"/>
      <c r="Q13" s="39"/>
    </row>
    <row r="14" spans="1:17" s="37" customFormat="1" ht="12.75" customHeight="1" x14ac:dyDescent="0.2">
      <c r="A14" s="40"/>
      <c r="B14" s="41" t="s">
        <v>145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39"/>
      <c r="P14" s="39"/>
      <c r="Q14" s="39"/>
    </row>
    <row r="15" spans="1:17" s="37" customFormat="1" ht="12.75" customHeight="1" x14ac:dyDescent="0.2">
      <c r="A15" s="40"/>
      <c r="B15" s="41" t="s">
        <v>147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  <c r="O15" s="39"/>
      <c r="P15" s="39"/>
      <c r="Q15" s="39"/>
    </row>
    <row r="16" spans="1:17" s="37" customFormat="1" ht="12.75" customHeight="1" x14ac:dyDescent="0.2">
      <c r="A16" s="40"/>
      <c r="B16" s="41" t="s">
        <v>172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  <c r="O16" s="39"/>
      <c r="P16" s="39"/>
      <c r="Q16" s="39"/>
    </row>
    <row r="17" spans="1:17" s="37" customFormat="1" ht="12.75" customHeight="1" x14ac:dyDescent="0.2">
      <c r="A17" s="40"/>
      <c r="B17" s="41" t="s">
        <v>148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9"/>
      <c r="P17" s="39"/>
      <c r="Q17" s="39"/>
    </row>
    <row r="18" spans="1:17" s="37" customFormat="1" ht="12.75" customHeight="1" x14ac:dyDescent="0.2">
      <c r="A18" s="40"/>
      <c r="B18" s="41" t="s">
        <v>149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39"/>
      <c r="P18" s="39"/>
      <c r="Q18" s="39"/>
    </row>
    <row r="19" spans="1:17" s="37" customFormat="1" ht="12.75" customHeight="1" x14ac:dyDescent="0.2">
      <c r="A19" s="40"/>
      <c r="B19" s="41" t="s">
        <v>150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9"/>
      <c r="Q19" s="39"/>
    </row>
    <row r="20" spans="1:17" s="37" customFormat="1" ht="12.75" customHeight="1" x14ac:dyDescent="0.2">
      <c r="A20" s="40"/>
      <c r="B20" s="41" t="s">
        <v>151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</row>
    <row r="21" spans="1:17" s="37" customFormat="1" ht="12.75" customHeight="1" x14ac:dyDescent="0.2">
      <c r="A21" s="40"/>
      <c r="B21" s="41" t="s">
        <v>152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</row>
    <row r="22" spans="1:17" s="37" customFormat="1" ht="12.75" customHeight="1" x14ac:dyDescent="0.2">
      <c r="A22" s="40"/>
      <c r="B22" s="41" t="s">
        <v>153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39"/>
      <c r="P22" s="39"/>
      <c r="Q22" s="39"/>
    </row>
    <row r="23" spans="1:17" s="37" customFormat="1" ht="12.75" customHeight="1" x14ac:dyDescent="0.2">
      <c r="A23" s="40"/>
      <c r="B23" s="41" t="s">
        <v>154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39"/>
      <c r="P23" s="39"/>
      <c r="Q23" s="39"/>
    </row>
    <row r="24" spans="1:17" s="37" customFormat="1" ht="12.75" customHeight="1" x14ac:dyDescent="0.2">
      <c r="A24" s="40"/>
      <c r="B24" s="41" t="s">
        <v>155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/>
      <c r="O24" s="39"/>
      <c r="P24" s="39"/>
      <c r="Q24" s="39"/>
    </row>
    <row r="25" spans="1:17" s="37" customFormat="1" ht="12.75" customHeight="1" x14ac:dyDescent="0.2">
      <c r="A25" s="40"/>
      <c r="B25" s="41" t="s">
        <v>171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39"/>
      <c r="P25" s="39"/>
      <c r="Q25" s="39"/>
    </row>
    <row r="26" spans="1:17" ht="13.5" thickBot="1" x14ac:dyDescent="0.25">
      <c r="C26" s="43"/>
    </row>
    <row r="27" spans="1:17" ht="51.75" customHeight="1" thickBot="1" x14ac:dyDescent="0.25">
      <c r="A27" s="45" t="s">
        <v>1</v>
      </c>
      <c r="B27" s="46" t="s">
        <v>0</v>
      </c>
      <c r="C27" s="47" t="s">
        <v>2</v>
      </c>
      <c r="D27" s="47" t="s">
        <v>5</v>
      </c>
      <c r="E27" s="48" t="s">
        <v>6</v>
      </c>
      <c r="F27" s="49" t="s">
        <v>7</v>
      </c>
      <c r="G27" s="47" t="s">
        <v>3</v>
      </c>
      <c r="H27" s="51" t="s">
        <v>15</v>
      </c>
      <c r="I27" s="51" t="s">
        <v>16</v>
      </c>
      <c r="J27" s="51" t="s">
        <v>17</v>
      </c>
      <c r="K27" s="51" t="s">
        <v>18</v>
      </c>
      <c r="L27" s="51" t="s">
        <v>131</v>
      </c>
      <c r="M27" s="51" t="s">
        <v>132</v>
      </c>
      <c r="N27" s="52" t="s">
        <v>4</v>
      </c>
      <c r="O27" s="52" t="s">
        <v>10</v>
      </c>
      <c r="P27" s="52" t="s">
        <v>11</v>
      </c>
      <c r="Q27" s="53" t="s">
        <v>12</v>
      </c>
    </row>
    <row r="28" spans="1:17" ht="25.5" x14ac:dyDescent="0.2">
      <c r="A28" s="54">
        <v>1</v>
      </c>
      <c r="B28" s="55" t="s">
        <v>394</v>
      </c>
      <c r="C28" s="57" t="s">
        <v>8</v>
      </c>
      <c r="D28" s="57" t="s">
        <v>47</v>
      </c>
      <c r="E28" s="57">
        <v>10</v>
      </c>
      <c r="F28" s="58">
        <v>10</v>
      </c>
      <c r="G28" s="56" t="s">
        <v>35</v>
      </c>
      <c r="H28" s="57">
        <v>100</v>
      </c>
      <c r="I28" s="57">
        <v>100</v>
      </c>
      <c r="J28" s="57">
        <v>100</v>
      </c>
      <c r="K28" s="57">
        <v>100</v>
      </c>
      <c r="L28" s="57">
        <v>100</v>
      </c>
      <c r="M28" s="57">
        <v>100</v>
      </c>
      <c r="N28" s="57">
        <f t="shared" ref="N28:N59" si="0">SUM(H28:M28)</f>
        <v>600</v>
      </c>
      <c r="O28" s="57">
        <v>600</v>
      </c>
      <c r="P28" s="59">
        <f t="shared" ref="P28:P79" si="1">N28*100/O28</f>
        <v>100</v>
      </c>
      <c r="Q28" s="60" t="s">
        <v>137</v>
      </c>
    </row>
    <row r="29" spans="1:17" ht="51" x14ac:dyDescent="0.2">
      <c r="A29" s="67">
        <v>2</v>
      </c>
      <c r="B29" s="55" t="s">
        <v>395</v>
      </c>
      <c r="C29" s="57" t="s">
        <v>8</v>
      </c>
      <c r="D29" s="57" t="s">
        <v>60</v>
      </c>
      <c r="E29" s="57">
        <v>10</v>
      </c>
      <c r="F29" s="58">
        <v>10</v>
      </c>
      <c r="G29" s="56" t="s">
        <v>396</v>
      </c>
      <c r="H29" s="57">
        <v>100</v>
      </c>
      <c r="I29" s="57">
        <v>100</v>
      </c>
      <c r="J29" s="57">
        <v>100</v>
      </c>
      <c r="K29" s="57">
        <v>80</v>
      </c>
      <c r="L29" s="57">
        <v>100</v>
      </c>
      <c r="M29" s="57">
        <v>70</v>
      </c>
      <c r="N29" s="57">
        <f t="shared" si="0"/>
        <v>550</v>
      </c>
      <c r="O29" s="57">
        <v>600</v>
      </c>
      <c r="P29" s="59">
        <f t="shared" si="1"/>
        <v>91.666666666666671</v>
      </c>
      <c r="Q29" s="55" t="s">
        <v>139</v>
      </c>
    </row>
    <row r="30" spans="1:17" ht="51" x14ac:dyDescent="0.2">
      <c r="A30" s="54">
        <v>3</v>
      </c>
      <c r="B30" s="55" t="s">
        <v>397</v>
      </c>
      <c r="C30" s="57" t="s">
        <v>8</v>
      </c>
      <c r="D30" s="57" t="s">
        <v>58</v>
      </c>
      <c r="E30" s="57">
        <v>10</v>
      </c>
      <c r="F30" s="58">
        <v>10</v>
      </c>
      <c r="G30" s="56" t="s">
        <v>398</v>
      </c>
      <c r="H30" s="57">
        <v>80</v>
      </c>
      <c r="I30" s="57">
        <v>90</v>
      </c>
      <c r="J30" s="57">
        <v>100</v>
      </c>
      <c r="K30" s="57">
        <v>70</v>
      </c>
      <c r="L30" s="57">
        <v>50</v>
      </c>
      <c r="M30" s="57">
        <v>30</v>
      </c>
      <c r="N30" s="57">
        <f t="shared" si="0"/>
        <v>420</v>
      </c>
      <c r="O30" s="57">
        <v>600</v>
      </c>
      <c r="P30" s="59">
        <f t="shared" si="1"/>
        <v>70</v>
      </c>
      <c r="Q30" s="55" t="s">
        <v>139</v>
      </c>
    </row>
    <row r="31" spans="1:17" ht="25.5" x14ac:dyDescent="0.2">
      <c r="A31" s="67">
        <v>4</v>
      </c>
      <c r="B31" s="60" t="s">
        <v>399</v>
      </c>
      <c r="C31" s="57" t="s">
        <v>8</v>
      </c>
      <c r="D31" s="58" t="s">
        <v>59</v>
      </c>
      <c r="E31" s="57">
        <v>10</v>
      </c>
      <c r="F31" s="57">
        <v>10</v>
      </c>
      <c r="G31" s="61" t="s">
        <v>41</v>
      </c>
      <c r="H31" s="57">
        <v>70</v>
      </c>
      <c r="I31" s="57">
        <v>100</v>
      </c>
      <c r="J31" s="57">
        <v>100</v>
      </c>
      <c r="K31" s="57">
        <v>80</v>
      </c>
      <c r="L31" s="57">
        <v>0</v>
      </c>
      <c r="M31" s="57">
        <v>30</v>
      </c>
      <c r="N31" s="57">
        <f t="shared" si="0"/>
        <v>380</v>
      </c>
      <c r="O31" s="57">
        <v>600</v>
      </c>
      <c r="P31" s="59">
        <f t="shared" si="1"/>
        <v>63.333333333333336</v>
      </c>
      <c r="Q31" s="55" t="s">
        <v>139</v>
      </c>
    </row>
    <row r="32" spans="1:17" ht="25.5" x14ac:dyDescent="0.2">
      <c r="A32" s="54">
        <v>5</v>
      </c>
      <c r="B32" s="55" t="s">
        <v>400</v>
      </c>
      <c r="C32" s="57" t="s">
        <v>8</v>
      </c>
      <c r="D32" s="58" t="s">
        <v>59</v>
      </c>
      <c r="E32" s="57">
        <v>10</v>
      </c>
      <c r="F32" s="58">
        <v>10</v>
      </c>
      <c r="G32" s="56" t="s">
        <v>41</v>
      </c>
      <c r="H32" s="57">
        <v>80</v>
      </c>
      <c r="I32" s="57">
        <v>90</v>
      </c>
      <c r="J32" s="57">
        <v>100</v>
      </c>
      <c r="K32" s="57">
        <v>90</v>
      </c>
      <c r="L32" s="57">
        <v>20</v>
      </c>
      <c r="M32" s="57">
        <v>0</v>
      </c>
      <c r="N32" s="57">
        <f t="shared" si="0"/>
        <v>380</v>
      </c>
      <c r="O32" s="57">
        <v>600</v>
      </c>
      <c r="P32" s="59">
        <f t="shared" si="1"/>
        <v>63.333333333333336</v>
      </c>
      <c r="Q32" s="55" t="s">
        <v>139</v>
      </c>
    </row>
    <row r="33" spans="1:17" ht="25.5" x14ac:dyDescent="0.2">
      <c r="A33" s="67">
        <v>6</v>
      </c>
      <c r="B33" s="60" t="s">
        <v>401</v>
      </c>
      <c r="C33" s="57" t="s">
        <v>8</v>
      </c>
      <c r="D33" s="58" t="s">
        <v>54</v>
      </c>
      <c r="E33" s="57">
        <v>10</v>
      </c>
      <c r="F33" s="57">
        <v>10</v>
      </c>
      <c r="G33" s="61" t="s">
        <v>33</v>
      </c>
      <c r="H33" s="57">
        <v>100</v>
      </c>
      <c r="I33" s="57">
        <v>90</v>
      </c>
      <c r="J33" s="57">
        <v>100</v>
      </c>
      <c r="K33" s="57">
        <v>70</v>
      </c>
      <c r="L33" s="57">
        <v>0</v>
      </c>
      <c r="M33" s="57">
        <v>0</v>
      </c>
      <c r="N33" s="57">
        <f t="shared" si="0"/>
        <v>360</v>
      </c>
      <c r="O33" s="57">
        <v>600</v>
      </c>
      <c r="P33" s="59">
        <f t="shared" si="1"/>
        <v>60</v>
      </c>
      <c r="Q33" s="55" t="s">
        <v>139</v>
      </c>
    </row>
    <row r="34" spans="1:17" ht="25.5" x14ac:dyDescent="0.2">
      <c r="A34" s="54">
        <v>7</v>
      </c>
      <c r="B34" s="55" t="s">
        <v>402</v>
      </c>
      <c r="C34" s="57" t="s">
        <v>8</v>
      </c>
      <c r="D34" s="58" t="s">
        <v>59</v>
      </c>
      <c r="E34" s="57">
        <v>10</v>
      </c>
      <c r="F34" s="58">
        <v>10</v>
      </c>
      <c r="G34" s="56" t="s">
        <v>41</v>
      </c>
      <c r="H34" s="57">
        <v>80</v>
      </c>
      <c r="I34" s="57">
        <v>90</v>
      </c>
      <c r="J34" s="57">
        <v>100</v>
      </c>
      <c r="K34" s="57">
        <v>70</v>
      </c>
      <c r="L34" s="57">
        <v>20</v>
      </c>
      <c r="M34" s="57">
        <v>0</v>
      </c>
      <c r="N34" s="57">
        <f t="shared" si="0"/>
        <v>360</v>
      </c>
      <c r="O34" s="57">
        <v>600</v>
      </c>
      <c r="P34" s="59">
        <f t="shared" si="1"/>
        <v>60</v>
      </c>
      <c r="Q34" s="55" t="s">
        <v>139</v>
      </c>
    </row>
    <row r="35" spans="1:17" ht="25.5" x14ac:dyDescent="0.2">
      <c r="A35" s="67">
        <v>8</v>
      </c>
      <c r="B35" s="55" t="s">
        <v>403</v>
      </c>
      <c r="C35" s="57" t="s">
        <v>8</v>
      </c>
      <c r="D35" s="58" t="s">
        <v>54</v>
      </c>
      <c r="E35" s="57">
        <v>10</v>
      </c>
      <c r="F35" s="58">
        <v>10</v>
      </c>
      <c r="G35" s="56" t="s">
        <v>33</v>
      </c>
      <c r="H35" s="57">
        <v>100</v>
      </c>
      <c r="I35" s="57">
        <v>80</v>
      </c>
      <c r="J35" s="57">
        <v>100</v>
      </c>
      <c r="K35" s="57">
        <v>60</v>
      </c>
      <c r="L35" s="57">
        <v>0</v>
      </c>
      <c r="M35" s="57">
        <v>0</v>
      </c>
      <c r="N35" s="57">
        <f t="shared" si="0"/>
        <v>340</v>
      </c>
      <c r="O35" s="57">
        <v>600</v>
      </c>
      <c r="P35" s="59">
        <f t="shared" si="1"/>
        <v>56.666666666666664</v>
      </c>
      <c r="Q35" s="55" t="s">
        <v>139</v>
      </c>
    </row>
    <row r="36" spans="1:17" ht="51" x14ac:dyDescent="0.2">
      <c r="A36" s="54">
        <v>9</v>
      </c>
      <c r="B36" s="55" t="s">
        <v>404</v>
      </c>
      <c r="C36" s="57" t="s">
        <v>8</v>
      </c>
      <c r="D36" s="58" t="s">
        <v>58</v>
      </c>
      <c r="E36" s="57">
        <v>10</v>
      </c>
      <c r="F36" s="58">
        <v>10</v>
      </c>
      <c r="G36" s="56" t="s">
        <v>398</v>
      </c>
      <c r="H36" s="57">
        <v>70</v>
      </c>
      <c r="I36" s="57">
        <v>80</v>
      </c>
      <c r="J36" s="57">
        <v>100</v>
      </c>
      <c r="K36" s="57">
        <v>10</v>
      </c>
      <c r="L36" s="57">
        <v>60</v>
      </c>
      <c r="M36" s="57">
        <v>20</v>
      </c>
      <c r="N36" s="57">
        <f t="shared" si="0"/>
        <v>340</v>
      </c>
      <c r="O36" s="57">
        <v>600</v>
      </c>
      <c r="P36" s="59">
        <f t="shared" si="1"/>
        <v>56.666666666666664</v>
      </c>
      <c r="Q36" s="55" t="s">
        <v>139</v>
      </c>
    </row>
    <row r="37" spans="1:17" ht="25.5" x14ac:dyDescent="0.2">
      <c r="A37" s="67">
        <v>10</v>
      </c>
      <c r="B37" s="55" t="s">
        <v>405</v>
      </c>
      <c r="C37" s="57" t="s">
        <v>8</v>
      </c>
      <c r="D37" s="58" t="s">
        <v>54</v>
      </c>
      <c r="E37" s="57">
        <v>10</v>
      </c>
      <c r="F37" s="58">
        <v>10</v>
      </c>
      <c r="G37" s="56" t="s">
        <v>33</v>
      </c>
      <c r="H37" s="57">
        <v>100</v>
      </c>
      <c r="I37" s="57">
        <v>100</v>
      </c>
      <c r="J37" s="57">
        <v>100</v>
      </c>
      <c r="K37" s="57">
        <v>0</v>
      </c>
      <c r="L37" s="57">
        <v>20</v>
      </c>
      <c r="M37" s="57">
        <v>0</v>
      </c>
      <c r="N37" s="57">
        <f t="shared" si="0"/>
        <v>320</v>
      </c>
      <c r="O37" s="57">
        <v>600</v>
      </c>
      <c r="P37" s="59">
        <f t="shared" si="1"/>
        <v>53.333333333333336</v>
      </c>
      <c r="Q37" s="55" t="s">
        <v>139</v>
      </c>
    </row>
    <row r="38" spans="1:17" ht="25.5" x14ac:dyDescent="0.2">
      <c r="A38" s="54">
        <v>11</v>
      </c>
      <c r="B38" s="55" t="s">
        <v>406</v>
      </c>
      <c r="C38" s="57" t="s">
        <v>8</v>
      </c>
      <c r="D38" s="58" t="s">
        <v>54</v>
      </c>
      <c r="E38" s="57">
        <v>10</v>
      </c>
      <c r="F38" s="58">
        <v>10</v>
      </c>
      <c r="G38" s="56" t="s">
        <v>32</v>
      </c>
      <c r="H38" s="57">
        <v>100</v>
      </c>
      <c r="I38" s="57">
        <v>90</v>
      </c>
      <c r="J38" s="57">
        <v>100</v>
      </c>
      <c r="K38" s="57">
        <v>10</v>
      </c>
      <c r="L38" s="57">
        <v>0</v>
      </c>
      <c r="M38" s="57">
        <v>0</v>
      </c>
      <c r="N38" s="57">
        <f t="shared" si="0"/>
        <v>300</v>
      </c>
      <c r="O38" s="57">
        <v>600</v>
      </c>
      <c r="P38" s="59">
        <f t="shared" si="1"/>
        <v>50</v>
      </c>
      <c r="Q38" s="55" t="s">
        <v>139</v>
      </c>
    </row>
    <row r="39" spans="1:17" ht="25.5" x14ac:dyDescent="0.2">
      <c r="A39" s="67">
        <v>12</v>
      </c>
      <c r="B39" s="55" t="s">
        <v>407</v>
      </c>
      <c r="C39" s="57" t="s">
        <v>8</v>
      </c>
      <c r="D39" s="58" t="s">
        <v>54</v>
      </c>
      <c r="E39" s="57">
        <v>10</v>
      </c>
      <c r="F39" s="58">
        <v>10</v>
      </c>
      <c r="G39" s="56" t="s">
        <v>32</v>
      </c>
      <c r="H39" s="57">
        <v>80</v>
      </c>
      <c r="I39" s="57">
        <v>20</v>
      </c>
      <c r="J39" s="57">
        <v>100</v>
      </c>
      <c r="K39" s="57">
        <v>100</v>
      </c>
      <c r="L39" s="57">
        <v>0</v>
      </c>
      <c r="M39" s="57">
        <v>0</v>
      </c>
      <c r="N39" s="57">
        <f t="shared" si="0"/>
        <v>300</v>
      </c>
      <c r="O39" s="57">
        <v>600</v>
      </c>
      <c r="P39" s="59">
        <f t="shared" si="1"/>
        <v>50</v>
      </c>
      <c r="Q39" s="55" t="s">
        <v>139</v>
      </c>
    </row>
    <row r="40" spans="1:17" ht="51" x14ac:dyDescent="0.2">
      <c r="A40" s="54">
        <v>13</v>
      </c>
      <c r="B40" s="55" t="s">
        <v>408</v>
      </c>
      <c r="C40" s="57" t="s">
        <v>8</v>
      </c>
      <c r="D40" s="58" t="s">
        <v>58</v>
      </c>
      <c r="E40" s="57">
        <v>10</v>
      </c>
      <c r="F40" s="58">
        <v>10</v>
      </c>
      <c r="G40" s="56" t="s">
        <v>398</v>
      </c>
      <c r="H40" s="57">
        <v>70</v>
      </c>
      <c r="I40" s="57">
        <v>60</v>
      </c>
      <c r="J40" s="57">
        <v>100</v>
      </c>
      <c r="K40" s="57">
        <v>70</v>
      </c>
      <c r="L40" s="57">
        <v>0</v>
      </c>
      <c r="M40" s="57">
        <v>0</v>
      </c>
      <c r="N40" s="57">
        <f t="shared" si="0"/>
        <v>300</v>
      </c>
      <c r="O40" s="57">
        <v>600</v>
      </c>
      <c r="P40" s="59">
        <f t="shared" si="1"/>
        <v>50</v>
      </c>
      <c r="Q40" s="55" t="s">
        <v>139</v>
      </c>
    </row>
    <row r="41" spans="1:17" ht="25.5" x14ac:dyDescent="0.2">
      <c r="A41" s="67">
        <v>14</v>
      </c>
      <c r="B41" s="55" t="s">
        <v>409</v>
      </c>
      <c r="C41" s="57" t="s">
        <v>8</v>
      </c>
      <c r="D41" s="58" t="s">
        <v>54</v>
      </c>
      <c r="E41" s="57">
        <v>10</v>
      </c>
      <c r="F41" s="58">
        <v>10</v>
      </c>
      <c r="G41" s="56" t="s">
        <v>32</v>
      </c>
      <c r="H41" s="57">
        <v>80</v>
      </c>
      <c r="I41" s="57">
        <v>40</v>
      </c>
      <c r="J41" s="57">
        <v>100</v>
      </c>
      <c r="K41" s="57">
        <v>70</v>
      </c>
      <c r="L41" s="57">
        <v>0</v>
      </c>
      <c r="M41" s="57">
        <v>0</v>
      </c>
      <c r="N41" s="57">
        <f t="shared" si="0"/>
        <v>290</v>
      </c>
      <c r="O41" s="57">
        <v>600</v>
      </c>
      <c r="P41" s="59">
        <f t="shared" si="1"/>
        <v>48.333333333333336</v>
      </c>
      <c r="Q41" s="55" t="s">
        <v>138</v>
      </c>
    </row>
    <row r="42" spans="1:17" ht="25.5" x14ac:dyDescent="0.2">
      <c r="A42" s="54">
        <v>15</v>
      </c>
      <c r="B42" s="55" t="s">
        <v>410</v>
      </c>
      <c r="C42" s="57" t="s">
        <v>8</v>
      </c>
      <c r="D42" s="58" t="s">
        <v>314</v>
      </c>
      <c r="E42" s="57">
        <v>10</v>
      </c>
      <c r="F42" s="58">
        <v>10</v>
      </c>
      <c r="G42" s="56" t="s">
        <v>315</v>
      </c>
      <c r="H42" s="57">
        <v>20</v>
      </c>
      <c r="I42" s="57">
        <v>90</v>
      </c>
      <c r="J42" s="57">
        <v>100</v>
      </c>
      <c r="K42" s="57">
        <v>70</v>
      </c>
      <c r="L42" s="57">
        <v>10</v>
      </c>
      <c r="M42" s="57">
        <v>0</v>
      </c>
      <c r="N42" s="57">
        <f t="shared" si="0"/>
        <v>290</v>
      </c>
      <c r="O42" s="57">
        <v>600</v>
      </c>
      <c r="P42" s="59">
        <f t="shared" si="1"/>
        <v>48.333333333333336</v>
      </c>
      <c r="Q42" s="55" t="s">
        <v>138</v>
      </c>
    </row>
    <row r="43" spans="1:17" ht="25.5" x14ac:dyDescent="0.2">
      <c r="A43" s="67">
        <v>16</v>
      </c>
      <c r="B43" s="55" t="s">
        <v>411</v>
      </c>
      <c r="C43" s="57" t="s">
        <v>8</v>
      </c>
      <c r="D43" s="58" t="s">
        <v>60</v>
      </c>
      <c r="E43" s="57">
        <v>10</v>
      </c>
      <c r="F43" s="58">
        <v>10</v>
      </c>
      <c r="G43" s="56" t="s">
        <v>412</v>
      </c>
      <c r="H43" s="57">
        <v>20</v>
      </c>
      <c r="I43" s="57">
        <v>90</v>
      </c>
      <c r="J43" s="57">
        <v>100</v>
      </c>
      <c r="K43" s="57">
        <v>80</v>
      </c>
      <c r="L43" s="57">
        <v>0</v>
      </c>
      <c r="M43" s="57">
        <v>0</v>
      </c>
      <c r="N43" s="57">
        <f t="shared" si="0"/>
        <v>290</v>
      </c>
      <c r="O43" s="57">
        <v>600</v>
      </c>
      <c r="P43" s="59">
        <f t="shared" si="1"/>
        <v>48.333333333333336</v>
      </c>
      <c r="Q43" s="55" t="s">
        <v>138</v>
      </c>
    </row>
    <row r="44" spans="1:17" ht="25.5" x14ac:dyDescent="0.2">
      <c r="A44" s="54">
        <v>17</v>
      </c>
      <c r="B44" s="55" t="s">
        <v>413</v>
      </c>
      <c r="C44" s="57" t="s">
        <v>8</v>
      </c>
      <c r="D44" s="58" t="s">
        <v>47</v>
      </c>
      <c r="E44" s="57">
        <v>10</v>
      </c>
      <c r="F44" s="58">
        <v>10</v>
      </c>
      <c r="G44" s="56" t="s">
        <v>35</v>
      </c>
      <c r="H44" s="57">
        <v>90</v>
      </c>
      <c r="I44" s="57">
        <v>70</v>
      </c>
      <c r="J44" s="57">
        <v>100</v>
      </c>
      <c r="K44" s="57">
        <v>10</v>
      </c>
      <c r="L44" s="57">
        <v>0</v>
      </c>
      <c r="M44" s="57">
        <v>0</v>
      </c>
      <c r="N44" s="57">
        <f t="shared" si="0"/>
        <v>270</v>
      </c>
      <c r="O44" s="57">
        <v>600</v>
      </c>
      <c r="P44" s="59">
        <f t="shared" si="1"/>
        <v>45</v>
      </c>
      <c r="Q44" s="55" t="s">
        <v>138</v>
      </c>
    </row>
    <row r="45" spans="1:17" ht="25.5" x14ac:dyDescent="0.2">
      <c r="A45" s="67">
        <v>18</v>
      </c>
      <c r="B45" s="55" t="s">
        <v>414</v>
      </c>
      <c r="C45" s="57" t="s">
        <v>8</v>
      </c>
      <c r="D45" s="58" t="s">
        <v>60</v>
      </c>
      <c r="E45" s="57">
        <v>10</v>
      </c>
      <c r="F45" s="58">
        <v>10</v>
      </c>
      <c r="G45" s="56" t="s">
        <v>43</v>
      </c>
      <c r="H45" s="57">
        <v>20</v>
      </c>
      <c r="I45" s="57">
        <v>70</v>
      </c>
      <c r="J45" s="57">
        <v>100</v>
      </c>
      <c r="K45" s="57">
        <v>70</v>
      </c>
      <c r="L45" s="57">
        <v>0</v>
      </c>
      <c r="M45" s="57">
        <v>0</v>
      </c>
      <c r="N45" s="57">
        <f t="shared" si="0"/>
        <v>260</v>
      </c>
      <c r="O45" s="57">
        <v>600</v>
      </c>
      <c r="P45" s="59">
        <f t="shared" si="1"/>
        <v>43.333333333333336</v>
      </c>
      <c r="Q45" s="55" t="s">
        <v>138</v>
      </c>
    </row>
    <row r="46" spans="1:17" ht="25.5" x14ac:dyDescent="0.2">
      <c r="A46" s="54">
        <v>19</v>
      </c>
      <c r="B46" s="55" t="s">
        <v>415</v>
      </c>
      <c r="C46" s="57" t="s">
        <v>8</v>
      </c>
      <c r="D46" s="58" t="s">
        <v>183</v>
      </c>
      <c r="E46" s="57">
        <v>10</v>
      </c>
      <c r="F46" s="58">
        <v>10</v>
      </c>
      <c r="G46" s="56" t="s">
        <v>184</v>
      </c>
      <c r="H46" s="57">
        <v>10</v>
      </c>
      <c r="I46" s="57">
        <v>100</v>
      </c>
      <c r="J46" s="57">
        <v>100</v>
      </c>
      <c r="K46" s="57">
        <v>20</v>
      </c>
      <c r="L46" s="57">
        <v>30</v>
      </c>
      <c r="M46" s="57">
        <v>0</v>
      </c>
      <c r="N46" s="57">
        <f t="shared" si="0"/>
        <v>260</v>
      </c>
      <c r="O46" s="57">
        <v>600</v>
      </c>
      <c r="P46" s="59">
        <f t="shared" si="1"/>
        <v>43.333333333333336</v>
      </c>
      <c r="Q46" s="55" t="s">
        <v>138</v>
      </c>
    </row>
    <row r="47" spans="1:17" ht="25.5" x14ac:dyDescent="0.2">
      <c r="A47" s="67">
        <v>20</v>
      </c>
      <c r="B47" s="55" t="s">
        <v>416</v>
      </c>
      <c r="C47" s="57" t="s">
        <v>8</v>
      </c>
      <c r="D47" s="58" t="s">
        <v>54</v>
      </c>
      <c r="E47" s="57">
        <v>10</v>
      </c>
      <c r="F47" s="58">
        <v>10</v>
      </c>
      <c r="G47" s="56" t="s">
        <v>33</v>
      </c>
      <c r="H47" s="57">
        <v>50</v>
      </c>
      <c r="I47" s="57">
        <v>60</v>
      </c>
      <c r="J47" s="57">
        <v>100</v>
      </c>
      <c r="K47" s="57">
        <v>20</v>
      </c>
      <c r="L47" s="57">
        <v>0</v>
      </c>
      <c r="M47" s="57">
        <v>0</v>
      </c>
      <c r="N47" s="57">
        <f t="shared" si="0"/>
        <v>230</v>
      </c>
      <c r="O47" s="57">
        <v>600</v>
      </c>
      <c r="P47" s="59">
        <f t="shared" si="1"/>
        <v>38.333333333333336</v>
      </c>
      <c r="Q47" s="55" t="s">
        <v>138</v>
      </c>
    </row>
    <row r="48" spans="1:17" ht="25.5" x14ac:dyDescent="0.2">
      <c r="A48" s="54">
        <v>21</v>
      </c>
      <c r="B48" s="55" t="s">
        <v>417</v>
      </c>
      <c r="C48" s="57" t="s">
        <v>8</v>
      </c>
      <c r="D48" s="58" t="s">
        <v>47</v>
      </c>
      <c r="E48" s="57">
        <v>10</v>
      </c>
      <c r="F48" s="58">
        <v>10</v>
      </c>
      <c r="G48" s="56" t="s">
        <v>35</v>
      </c>
      <c r="H48" s="57">
        <v>40</v>
      </c>
      <c r="I48" s="57">
        <v>60</v>
      </c>
      <c r="J48" s="57">
        <v>100</v>
      </c>
      <c r="K48" s="57">
        <v>20</v>
      </c>
      <c r="L48" s="57">
        <v>10</v>
      </c>
      <c r="M48" s="57">
        <v>0</v>
      </c>
      <c r="N48" s="57">
        <f t="shared" si="0"/>
        <v>230</v>
      </c>
      <c r="O48" s="57">
        <v>600</v>
      </c>
      <c r="P48" s="59">
        <f t="shared" si="1"/>
        <v>38.333333333333336</v>
      </c>
      <c r="Q48" s="55" t="s">
        <v>138</v>
      </c>
    </row>
    <row r="49" spans="1:17" ht="25.5" x14ac:dyDescent="0.2">
      <c r="A49" s="67">
        <v>22</v>
      </c>
      <c r="B49" s="55" t="s">
        <v>418</v>
      </c>
      <c r="C49" s="57" t="s">
        <v>8</v>
      </c>
      <c r="D49" s="58" t="s">
        <v>60</v>
      </c>
      <c r="E49" s="57">
        <v>10</v>
      </c>
      <c r="F49" s="58">
        <v>10</v>
      </c>
      <c r="G49" s="56" t="s">
        <v>412</v>
      </c>
      <c r="H49" s="57">
        <v>20</v>
      </c>
      <c r="I49" s="57">
        <v>100</v>
      </c>
      <c r="J49" s="57">
        <v>100</v>
      </c>
      <c r="K49" s="57">
        <v>10</v>
      </c>
      <c r="L49" s="57">
        <v>0</v>
      </c>
      <c r="M49" s="57">
        <v>0</v>
      </c>
      <c r="N49" s="57">
        <f t="shared" si="0"/>
        <v>230</v>
      </c>
      <c r="O49" s="57">
        <v>600</v>
      </c>
      <c r="P49" s="59">
        <f t="shared" si="1"/>
        <v>38.333333333333336</v>
      </c>
      <c r="Q49" s="55" t="s">
        <v>138</v>
      </c>
    </row>
    <row r="50" spans="1:17" ht="40.5" customHeight="1" x14ac:dyDescent="0.2">
      <c r="A50" s="54">
        <v>23</v>
      </c>
      <c r="B50" s="55" t="s">
        <v>419</v>
      </c>
      <c r="C50" s="57" t="s">
        <v>8</v>
      </c>
      <c r="D50" s="58" t="s">
        <v>54</v>
      </c>
      <c r="E50" s="57">
        <v>10</v>
      </c>
      <c r="F50" s="58">
        <v>10</v>
      </c>
      <c r="G50" s="56" t="s">
        <v>32</v>
      </c>
      <c r="H50" s="57">
        <v>50</v>
      </c>
      <c r="I50" s="57">
        <v>60</v>
      </c>
      <c r="J50" s="57">
        <v>100</v>
      </c>
      <c r="K50" s="57">
        <v>10</v>
      </c>
      <c r="L50" s="57">
        <v>0</v>
      </c>
      <c r="M50" s="57">
        <v>0</v>
      </c>
      <c r="N50" s="57">
        <f t="shared" si="0"/>
        <v>220</v>
      </c>
      <c r="O50" s="57">
        <v>600</v>
      </c>
      <c r="P50" s="59">
        <f t="shared" si="1"/>
        <v>36.666666666666664</v>
      </c>
      <c r="Q50" s="55" t="s">
        <v>138</v>
      </c>
    </row>
    <row r="51" spans="1:17" ht="25.5" x14ac:dyDescent="0.2">
      <c r="A51" s="67">
        <v>24</v>
      </c>
      <c r="B51" s="55" t="s">
        <v>420</v>
      </c>
      <c r="C51" s="57" t="s">
        <v>8</v>
      </c>
      <c r="D51" s="58" t="s">
        <v>314</v>
      </c>
      <c r="E51" s="57">
        <v>10</v>
      </c>
      <c r="F51" s="58">
        <v>10</v>
      </c>
      <c r="G51" s="56" t="s">
        <v>315</v>
      </c>
      <c r="H51" s="57">
        <v>80</v>
      </c>
      <c r="I51" s="57">
        <v>60</v>
      </c>
      <c r="J51" s="57">
        <v>30</v>
      </c>
      <c r="K51" s="57">
        <v>10</v>
      </c>
      <c r="L51" s="57">
        <v>40</v>
      </c>
      <c r="M51" s="57">
        <v>0</v>
      </c>
      <c r="N51" s="57">
        <f t="shared" si="0"/>
        <v>220</v>
      </c>
      <c r="O51" s="57">
        <v>600</v>
      </c>
      <c r="P51" s="59">
        <f t="shared" si="1"/>
        <v>36.666666666666664</v>
      </c>
      <c r="Q51" s="55" t="s">
        <v>138</v>
      </c>
    </row>
    <row r="52" spans="1:17" ht="51" x14ac:dyDescent="0.2">
      <c r="A52" s="54">
        <v>25</v>
      </c>
      <c r="B52" s="60" t="s">
        <v>421</v>
      </c>
      <c r="C52" s="57" t="s">
        <v>8</v>
      </c>
      <c r="D52" s="58" t="s">
        <v>60</v>
      </c>
      <c r="E52" s="57">
        <v>10</v>
      </c>
      <c r="F52" s="57">
        <v>10</v>
      </c>
      <c r="G52" s="61" t="s">
        <v>396</v>
      </c>
      <c r="H52" s="57">
        <v>10</v>
      </c>
      <c r="I52" s="57">
        <v>100</v>
      </c>
      <c r="J52" s="57">
        <v>100</v>
      </c>
      <c r="K52" s="57">
        <v>10</v>
      </c>
      <c r="L52" s="57">
        <v>0</v>
      </c>
      <c r="M52" s="57">
        <v>0</v>
      </c>
      <c r="N52" s="57">
        <f t="shared" si="0"/>
        <v>220</v>
      </c>
      <c r="O52" s="57">
        <v>600</v>
      </c>
      <c r="P52" s="59">
        <f t="shared" si="1"/>
        <v>36.666666666666664</v>
      </c>
      <c r="Q52" s="55" t="s">
        <v>138</v>
      </c>
    </row>
    <row r="53" spans="1:17" ht="25.5" x14ac:dyDescent="0.2">
      <c r="A53" s="67">
        <v>26</v>
      </c>
      <c r="B53" s="55" t="s">
        <v>422</v>
      </c>
      <c r="C53" s="57" t="s">
        <v>8</v>
      </c>
      <c r="D53" s="58" t="s">
        <v>54</v>
      </c>
      <c r="E53" s="57">
        <v>10</v>
      </c>
      <c r="F53" s="58">
        <v>10</v>
      </c>
      <c r="G53" s="56" t="s">
        <v>33</v>
      </c>
      <c r="H53" s="57">
        <v>30</v>
      </c>
      <c r="I53" s="57">
        <v>60</v>
      </c>
      <c r="J53" s="57">
        <v>100</v>
      </c>
      <c r="K53" s="57">
        <v>20</v>
      </c>
      <c r="L53" s="57">
        <v>0</v>
      </c>
      <c r="M53" s="57">
        <v>0</v>
      </c>
      <c r="N53" s="57">
        <f t="shared" si="0"/>
        <v>210</v>
      </c>
      <c r="O53" s="57">
        <v>600</v>
      </c>
      <c r="P53" s="59">
        <f t="shared" si="1"/>
        <v>35</v>
      </c>
      <c r="Q53" s="55" t="s">
        <v>138</v>
      </c>
    </row>
    <row r="54" spans="1:17" ht="25.5" x14ac:dyDescent="0.2">
      <c r="A54" s="54">
        <v>27</v>
      </c>
      <c r="B54" s="55" t="s">
        <v>423</v>
      </c>
      <c r="C54" s="57" t="s">
        <v>8</v>
      </c>
      <c r="D54" s="58" t="s">
        <v>59</v>
      </c>
      <c r="E54" s="57">
        <v>10</v>
      </c>
      <c r="F54" s="58">
        <v>10</v>
      </c>
      <c r="G54" s="56" t="s">
        <v>41</v>
      </c>
      <c r="H54" s="57">
        <v>80</v>
      </c>
      <c r="I54" s="57">
        <v>0</v>
      </c>
      <c r="J54" s="57">
        <v>100</v>
      </c>
      <c r="K54" s="57">
        <v>0</v>
      </c>
      <c r="L54" s="57">
        <v>20</v>
      </c>
      <c r="M54" s="57">
        <v>0</v>
      </c>
      <c r="N54" s="57">
        <f t="shared" si="0"/>
        <v>200</v>
      </c>
      <c r="O54" s="57">
        <v>600</v>
      </c>
      <c r="P54" s="59">
        <f t="shared" si="1"/>
        <v>33.333333333333336</v>
      </c>
      <c r="Q54" s="55" t="s">
        <v>138</v>
      </c>
    </row>
    <row r="55" spans="1:17" ht="51" x14ac:dyDescent="0.2">
      <c r="A55" s="67">
        <v>28</v>
      </c>
      <c r="B55" s="55" t="s">
        <v>424</v>
      </c>
      <c r="C55" s="57" t="s">
        <v>8</v>
      </c>
      <c r="D55" s="58" t="s">
        <v>58</v>
      </c>
      <c r="E55" s="57">
        <v>10</v>
      </c>
      <c r="F55" s="58">
        <v>10</v>
      </c>
      <c r="G55" s="56" t="s">
        <v>398</v>
      </c>
      <c r="H55" s="57">
        <v>10</v>
      </c>
      <c r="I55" s="57">
        <v>60</v>
      </c>
      <c r="J55" s="57">
        <v>100</v>
      </c>
      <c r="K55" s="57">
        <v>0</v>
      </c>
      <c r="L55" s="57">
        <v>0</v>
      </c>
      <c r="M55" s="57">
        <v>0</v>
      </c>
      <c r="N55" s="57">
        <f t="shared" si="0"/>
        <v>170</v>
      </c>
      <c r="O55" s="57">
        <v>600</v>
      </c>
      <c r="P55" s="59">
        <f t="shared" si="1"/>
        <v>28.333333333333332</v>
      </c>
      <c r="Q55" s="55" t="s">
        <v>138</v>
      </c>
    </row>
    <row r="56" spans="1:17" ht="25.5" x14ac:dyDescent="0.2">
      <c r="A56" s="54">
        <v>29</v>
      </c>
      <c r="B56" s="55" t="s">
        <v>425</v>
      </c>
      <c r="C56" s="57" t="s">
        <v>8</v>
      </c>
      <c r="D56" s="58" t="s">
        <v>64</v>
      </c>
      <c r="E56" s="57">
        <v>10</v>
      </c>
      <c r="F56" s="58" t="s">
        <v>426</v>
      </c>
      <c r="G56" s="56" t="s">
        <v>427</v>
      </c>
      <c r="H56" s="57">
        <v>50</v>
      </c>
      <c r="I56" s="57">
        <v>0</v>
      </c>
      <c r="J56" s="57">
        <v>100</v>
      </c>
      <c r="K56" s="57">
        <v>20</v>
      </c>
      <c r="L56" s="57">
        <v>0</v>
      </c>
      <c r="M56" s="57">
        <v>0</v>
      </c>
      <c r="N56" s="57">
        <f t="shared" si="0"/>
        <v>170</v>
      </c>
      <c r="O56" s="57">
        <v>600</v>
      </c>
      <c r="P56" s="59">
        <f t="shared" si="1"/>
        <v>28.333333333333332</v>
      </c>
      <c r="Q56" s="55" t="s">
        <v>138</v>
      </c>
    </row>
    <row r="57" spans="1:17" ht="51" x14ac:dyDescent="0.2">
      <c r="A57" s="67">
        <v>30</v>
      </c>
      <c r="B57" s="55" t="s">
        <v>428</v>
      </c>
      <c r="C57" s="57" t="s">
        <v>8</v>
      </c>
      <c r="D57" s="58" t="s">
        <v>58</v>
      </c>
      <c r="E57" s="57">
        <v>10</v>
      </c>
      <c r="F57" s="58">
        <v>10</v>
      </c>
      <c r="G57" s="56" t="s">
        <v>398</v>
      </c>
      <c r="H57" s="57">
        <v>80</v>
      </c>
      <c r="I57" s="57">
        <v>70</v>
      </c>
      <c r="J57" s="57">
        <v>0</v>
      </c>
      <c r="K57" s="57">
        <v>10</v>
      </c>
      <c r="L57" s="57">
        <v>0</v>
      </c>
      <c r="M57" s="57">
        <v>0</v>
      </c>
      <c r="N57" s="57">
        <f t="shared" si="0"/>
        <v>160</v>
      </c>
      <c r="O57" s="57">
        <v>600</v>
      </c>
      <c r="P57" s="59">
        <f t="shared" si="1"/>
        <v>26.666666666666668</v>
      </c>
      <c r="Q57" s="55" t="s">
        <v>138</v>
      </c>
    </row>
    <row r="58" spans="1:17" ht="51" x14ac:dyDescent="0.2">
      <c r="A58" s="54">
        <v>31</v>
      </c>
      <c r="B58" s="55" t="s">
        <v>429</v>
      </c>
      <c r="C58" s="57" t="s">
        <v>8</v>
      </c>
      <c r="D58" s="58" t="s">
        <v>58</v>
      </c>
      <c r="E58" s="57">
        <v>10</v>
      </c>
      <c r="F58" s="58">
        <v>10</v>
      </c>
      <c r="G58" s="56" t="s">
        <v>40</v>
      </c>
      <c r="H58" s="57">
        <v>20</v>
      </c>
      <c r="I58" s="57">
        <v>70</v>
      </c>
      <c r="J58" s="57">
        <v>0</v>
      </c>
      <c r="K58" s="57">
        <v>0</v>
      </c>
      <c r="L58" s="57">
        <v>0</v>
      </c>
      <c r="M58" s="57">
        <v>0</v>
      </c>
      <c r="N58" s="57">
        <f t="shared" si="0"/>
        <v>90</v>
      </c>
      <c r="O58" s="57">
        <v>600</v>
      </c>
      <c r="P58" s="59">
        <f t="shared" si="1"/>
        <v>15</v>
      </c>
      <c r="Q58" s="55" t="s">
        <v>138</v>
      </c>
    </row>
    <row r="59" spans="1:17" ht="25.5" x14ac:dyDescent="0.2">
      <c r="A59" s="67">
        <v>32</v>
      </c>
      <c r="B59" s="55" t="s">
        <v>430</v>
      </c>
      <c r="C59" s="57" t="s">
        <v>8</v>
      </c>
      <c r="D59" s="58" t="s">
        <v>46</v>
      </c>
      <c r="E59" s="57">
        <v>10</v>
      </c>
      <c r="F59" s="58">
        <v>10</v>
      </c>
      <c r="G59" s="56" t="s">
        <v>360</v>
      </c>
      <c r="H59" s="57">
        <v>20</v>
      </c>
      <c r="I59" s="57">
        <v>60</v>
      </c>
      <c r="J59" s="57">
        <v>0</v>
      </c>
      <c r="K59" s="57">
        <v>10</v>
      </c>
      <c r="L59" s="57">
        <v>0</v>
      </c>
      <c r="M59" s="57">
        <v>0</v>
      </c>
      <c r="N59" s="57">
        <f t="shared" si="0"/>
        <v>90</v>
      </c>
      <c r="O59" s="57">
        <v>600</v>
      </c>
      <c r="P59" s="59">
        <f t="shared" si="1"/>
        <v>15</v>
      </c>
      <c r="Q59" s="55" t="s">
        <v>138</v>
      </c>
    </row>
    <row r="60" spans="1:17" ht="25.5" x14ac:dyDescent="0.2">
      <c r="A60" s="54">
        <v>33</v>
      </c>
      <c r="B60" s="55" t="s">
        <v>431</v>
      </c>
      <c r="C60" s="57" t="s">
        <v>8</v>
      </c>
      <c r="D60" s="58" t="s">
        <v>60</v>
      </c>
      <c r="E60" s="57">
        <v>10</v>
      </c>
      <c r="F60" s="58">
        <v>10</v>
      </c>
      <c r="G60" s="56" t="s">
        <v>412</v>
      </c>
      <c r="H60" s="57">
        <v>20</v>
      </c>
      <c r="I60" s="57">
        <v>30</v>
      </c>
      <c r="J60" s="57">
        <v>20</v>
      </c>
      <c r="K60" s="57">
        <v>20</v>
      </c>
      <c r="L60" s="57">
        <v>0</v>
      </c>
      <c r="M60" s="57">
        <v>0</v>
      </c>
      <c r="N60" s="57">
        <f t="shared" ref="N60:N79" si="2">SUM(H60:M60)</f>
        <v>90</v>
      </c>
      <c r="O60" s="57">
        <v>600</v>
      </c>
      <c r="P60" s="59">
        <f t="shared" si="1"/>
        <v>15</v>
      </c>
      <c r="Q60" s="55" t="s">
        <v>138</v>
      </c>
    </row>
    <row r="61" spans="1:17" ht="51" x14ac:dyDescent="0.2">
      <c r="A61" s="67">
        <v>34</v>
      </c>
      <c r="B61" s="55" t="s">
        <v>432</v>
      </c>
      <c r="C61" s="57" t="s">
        <v>8</v>
      </c>
      <c r="D61" s="58" t="s">
        <v>58</v>
      </c>
      <c r="E61" s="57">
        <v>10</v>
      </c>
      <c r="F61" s="58">
        <v>10</v>
      </c>
      <c r="G61" s="56" t="s">
        <v>398</v>
      </c>
      <c r="H61" s="57">
        <v>0</v>
      </c>
      <c r="I61" s="57">
        <v>60</v>
      </c>
      <c r="J61" s="57">
        <v>0</v>
      </c>
      <c r="K61" s="57">
        <v>10</v>
      </c>
      <c r="L61" s="57">
        <v>0</v>
      </c>
      <c r="M61" s="57">
        <v>0</v>
      </c>
      <c r="N61" s="57">
        <f t="shared" si="2"/>
        <v>70</v>
      </c>
      <c r="O61" s="57">
        <v>600</v>
      </c>
      <c r="P61" s="59">
        <f t="shared" si="1"/>
        <v>11.666666666666666</v>
      </c>
      <c r="Q61" s="55" t="s">
        <v>138</v>
      </c>
    </row>
    <row r="62" spans="1:17" ht="51" x14ac:dyDescent="0.2">
      <c r="A62" s="54">
        <v>35</v>
      </c>
      <c r="B62" s="55" t="s">
        <v>433</v>
      </c>
      <c r="C62" s="57" t="s">
        <v>8</v>
      </c>
      <c r="D62" s="58" t="s">
        <v>58</v>
      </c>
      <c r="E62" s="57">
        <v>10</v>
      </c>
      <c r="F62" s="58">
        <v>10</v>
      </c>
      <c r="G62" s="56" t="s">
        <v>398</v>
      </c>
      <c r="H62" s="57">
        <v>70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f t="shared" si="2"/>
        <v>70</v>
      </c>
      <c r="O62" s="57">
        <v>600</v>
      </c>
      <c r="P62" s="59">
        <f t="shared" si="1"/>
        <v>11.666666666666666</v>
      </c>
      <c r="Q62" s="55" t="s">
        <v>138</v>
      </c>
    </row>
    <row r="63" spans="1:17" ht="25.5" x14ac:dyDescent="0.2">
      <c r="A63" s="67">
        <v>36</v>
      </c>
      <c r="B63" s="60" t="s">
        <v>434</v>
      </c>
      <c r="C63" s="57" t="s">
        <v>8</v>
      </c>
      <c r="D63" s="58" t="s">
        <v>314</v>
      </c>
      <c r="E63" s="57">
        <v>10</v>
      </c>
      <c r="F63" s="57">
        <v>10</v>
      </c>
      <c r="G63" s="61" t="s">
        <v>315</v>
      </c>
      <c r="H63" s="57">
        <v>0</v>
      </c>
      <c r="I63" s="57">
        <v>50</v>
      </c>
      <c r="J63" s="57">
        <v>0</v>
      </c>
      <c r="K63" s="57">
        <v>10</v>
      </c>
      <c r="L63" s="57">
        <v>0</v>
      </c>
      <c r="M63" s="57">
        <v>0</v>
      </c>
      <c r="N63" s="57">
        <f t="shared" si="2"/>
        <v>60</v>
      </c>
      <c r="O63" s="57">
        <v>600</v>
      </c>
      <c r="P63" s="59">
        <f t="shared" si="1"/>
        <v>10</v>
      </c>
      <c r="Q63" s="55" t="s">
        <v>138</v>
      </c>
    </row>
    <row r="64" spans="1:17" ht="51" x14ac:dyDescent="0.2">
      <c r="A64" s="54">
        <v>37</v>
      </c>
      <c r="B64" s="55" t="s">
        <v>435</v>
      </c>
      <c r="C64" s="57" t="s">
        <v>8</v>
      </c>
      <c r="D64" s="58" t="s">
        <v>58</v>
      </c>
      <c r="E64" s="57">
        <v>10</v>
      </c>
      <c r="F64" s="58">
        <v>10</v>
      </c>
      <c r="G64" s="56" t="s">
        <v>398</v>
      </c>
      <c r="H64" s="57">
        <v>30</v>
      </c>
      <c r="I64" s="57">
        <v>0</v>
      </c>
      <c r="J64" s="57">
        <v>0</v>
      </c>
      <c r="K64" s="57">
        <v>10</v>
      </c>
      <c r="L64" s="57">
        <v>10</v>
      </c>
      <c r="M64" s="57">
        <v>0</v>
      </c>
      <c r="N64" s="57">
        <f t="shared" si="2"/>
        <v>50</v>
      </c>
      <c r="O64" s="57">
        <v>600</v>
      </c>
      <c r="P64" s="59">
        <f t="shared" si="1"/>
        <v>8.3333333333333339</v>
      </c>
      <c r="Q64" s="55" t="s">
        <v>138</v>
      </c>
    </row>
    <row r="65" spans="1:17" ht="25.5" x14ac:dyDescent="0.2">
      <c r="A65" s="67">
        <v>38</v>
      </c>
      <c r="B65" s="55" t="s">
        <v>436</v>
      </c>
      <c r="C65" s="57" t="s">
        <v>8</v>
      </c>
      <c r="D65" s="58" t="s">
        <v>314</v>
      </c>
      <c r="E65" s="57">
        <v>10</v>
      </c>
      <c r="F65" s="58">
        <v>10</v>
      </c>
      <c r="G65" s="56" t="s">
        <v>353</v>
      </c>
      <c r="H65" s="57">
        <v>0</v>
      </c>
      <c r="I65" s="57">
        <v>40</v>
      </c>
      <c r="J65" s="57">
        <v>0</v>
      </c>
      <c r="K65" s="57">
        <v>0</v>
      </c>
      <c r="L65" s="57">
        <v>10</v>
      </c>
      <c r="M65" s="57">
        <v>0</v>
      </c>
      <c r="N65" s="57">
        <f t="shared" si="2"/>
        <v>50</v>
      </c>
      <c r="O65" s="57">
        <v>600</v>
      </c>
      <c r="P65" s="59">
        <f t="shared" si="1"/>
        <v>8.3333333333333339</v>
      </c>
      <c r="Q65" s="55" t="s">
        <v>138</v>
      </c>
    </row>
    <row r="66" spans="1:17" ht="51" x14ac:dyDescent="0.2">
      <c r="A66" s="54">
        <v>39</v>
      </c>
      <c r="B66" s="55" t="s">
        <v>437</v>
      </c>
      <c r="C66" s="57" t="s">
        <v>8</v>
      </c>
      <c r="D66" s="58" t="s">
        <v>58</v>
      </c>
      <c r="E66" s="57">
        <v>10</v>
      </c>
      <c r="F66" s="58">
        <v>10</v>
      </c>
      <c r="G66" s="56" t="s">
        <v>398</v>
      </c>
      <c r="H66" s="57">
        <v>20</v>
      </c>
      <c r="I66" s="57">
        <v>0</v>
      </c>
      <c r="J66" s="57">
        <v>0</v>
      </c>
      <c r="K66" s="57">
        <v>0</v>
      </c>
      <c r="L66" s="57">
        <v>0</v>
      </c>
      <c r="M66" s="57">
        <v>20</v>
      </c>
      <c r="N66" s="57">
        <f t="shared" si="2"/>
        <v>40</v>
      </c>
      <c r="O66" s="57">
        <v>600</v>
      </c>
      <c r="P66" s="59">
        <f t="shared" si="1"/>
        <v>6.666666666666667</v>
      </c>
      <c r="Q66" s="55" t="s">
        <v>138</v>
      </c>
    </row>
    <row r="67" spans="1:17" ht="51" x14ac:dyDescent="0.2">
      <c r="A67" s="67">
        <v>40</v>
      </c>
      <c r="B67" s="55" t="s">
        <v>438</v>
      </c>
      <c r="C67" s="57" t="s">
        <v>8</v>
      </c>
      <c r="D67" s="58" t="s">
        <v>58</v>
      </c>
      <c r="E67" s="57">
        <v>10</v>
      </c>
      <c r="F67" s="58">
        <v>10</v>
      </c>
      <c r="G67" s="56" t="s">
        <v>398</v>
      </c>
      <c r="H67" s="57">
        <v>40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f t="shared" si="2"/>
        <v>40</v>
      </c>
      <c r="O67" s="57">
        <v>600</v>
      </c>
      <c r="P67" s="59">
        <f t="shared" si="1"/>
        <v>6.666666666666667</v>
      </c>
      <c r="Q67" s="55" t="s">
        <v>138</v>
      </c>
    </row>
    <row r="68" spans="1:17" ht="51" x14ac:dyDescent="0.2">
      <c r="A68" s="54">
        <v>41</v>
      </c>
      <c r="B68" s="55" t="s">
        <v>439</v>
      </c>
      <c r="C68" s="57" t="s">
        <v>8</v>
      </c>
      <c r="D68" s="58" t="s">
        <v>58</v>
      </c>
      <c r="E68" s="57">
        <v>10</v>
      </c>
      <c r="F68" s="58">
        <v>10</v>
      </c>
      <c r="G68" s="56" t="s">
        <v>398</v>
      </c>
      <c r="H68" s="57">
        <v>0</v>
      </c>
      <c r="I68" s="57">
        <v>0</v>
      </c>
      <c r="J68" s="57">
        <v>0</v>
      </c>
      <c r="K68" s="57">
        <v>10</v>
      </c>
      <c r="L68" s="57">
        <v>10</v>
      </c>
      <c r="M68" s="57">
        <v>0</v>
      </c>
      <c r="N68" s="57">
        <f t="shared" si="2"/>
        <v>20</v>
      </c>
      <c r="O68" s="57">
        <v>600</v>
      </c>
      <c r="P68" s="59">
        <f t="shared" si="1"/>
        <v>3.3333333333333335</v>
      </c>
      <c r="Q68" s="55" t="s">
        <v>138</v>
      </c>
    </row>
    <row r="69" spans="1:17" ht="25.5" x14ac:dyDescent="0.2">
      <c r="A69" s="67">
        <v>42</v>
      </c>
      <c r="B69" s="55" t="s">
        <v>440</v>
      </c>
      <c r="C69" s="57" t="s">
        <v>8</v>
      </c>
      <c r="D69" s="58" t="s">
        <v>46</v>
      </c>
      <c r="E69" s="57">
        <v>10</v>
      </c>
      <c r="F69" s="58">
        <v>10</v>
      </c>
      <c r="G69" s="56" t="s">
        <v>360</v>
      </c>
      <c r="H69" s="57">
        <v>20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f t="shared" si="2"/>
        <v>20</v>
      </c>
      <c r="O69" s="57">
        <v>600</v>
      </c>
      <c r="P69" s="59">
        <f t="shared" si="1"/>
        <v>3.3333333333333335</v>
      </c>
      <c r="Q69" s="55" t="s">
        <v>138</v>
      </c>
    </row>
    <row r="70" spans="1:17" ht="25.5" x14ac:dyDescent="0.2">
      <c r="A70" s="54">
        <v>43</v>
      </c>
      <c r="B70" s="55" t="s">
        <v>441</v>
      </c>
      <c r="C70" s="57" t="s">
        <v>8</v>
      </c>
      <c r="D70" s="58" t="s">
        <v>60</v>
      </c>
      <c r="E70" s="57">
        <v>10</v>
      </c>
      <c r="F70" s="58">
        <v>10</v>
      </c>
      <c r="G70" s="56" t="s">
        <v>43</v>
      </c>
      <c r="H70" s="57">
        <v>20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f t="shared" si="2"/>
        <v>20</v>
      </c>
      <c r="O70" s="57">
        <v>600</v>
      </c>
      <c r="P70" s="59">
        <f t="shared" si="1"/>
        <v>3.3333333333333335</v>
      </c>
      <c r="Q70" s="55" t="s">
        <v>138</v>
      </c>
    </row>
    <row r="71" spans="1:17" ht="51" x14ac:dyDescent="0.2">
      <c r="A71" s="67">
        <v>44</v>
      </c>
      <c r="B71" s="55" t="s">
        <v>442</v>
      </c>
      <c r="C71" s="57" t="s">
        <v>8</v>
      </c>
      <c r="D71" s="58" t="s">
        <v>58</v>
      </c>
      <c r="E71" s="57">
        <v>10</v>
      </c>
      <c r="F71" s="58">
        <v>10</v>
      </c>
      <c r="G71" s="56" t="s">
        <v>398</v>
      </c>
      <c r="H71" s="57">
        <v>10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f t="shared" si="2"/>
        <v>10</v>
      </c>
      <c r="O71" s="57">
        <v>600</v>
      </c>
      <c r="P71" s="59">
        <f t="shared" si="1"/>
        <v>1.6666666666666667</v>
      </c>
      <c r="Q71" s="55" t="s">
        <v>138</v>
      </c>
    </row>
    <row r="72" spans="1:17" ht="51" x14ac:dyDescent="0.2">
      <c r="A72" s="54">
        <v>45</v>
      </c>
      <c r="B72" s="55" t="s">
        <v>443</v>
      </c>
      <c r="C72" s="57" t="s">
        <v>8</v>
      </c>
      <c r="D72" s="58" t="s">
        <v>58</v>
      </c>
      <c r="E72" s="57">
        <v>10</v>
      </c>
      <c r="F72" s="58">
        <v>10</v>
      </c>
      <c r="G72" s="56" t="s">
        <v>398</v>
      </c>
      <c r="H72" s="57">
        <v>0</v>
      </c>
      <c r="I72" s="57">
        <v>0</v>
      </c>
      <c r="J72" s="57">
        <v>0</v>
      </c>
      <c r="K72" s="57">
        <v>10</v>
      </c>
      <c r="L72" s="57">
        <v>0</v>
      </c>
      <c r="M72" s="57">
        <v>0</v>
      </c>
      <c r="N72" s="57">
        <f t="shared" si="2"/>
        <v>10</v>
      </c>
      <c r="O72" s="57">
        <v>600</v>
      </c>
      <c r="P72" s="59">
        <f t="shared" si="1"/>
        <v>1.6666666666666667</v>
      </c>
      <c r="Q72" s="55" t="s">
        <v>138</v>
      </c>
    </row>
    <row r="73" spans="1:17" ht="51" x14ac:dyDescent="0.2">
      <c r="A73" s="67">
        <v>46</v>
      </c>
      <c r="B73" s="55" t="s">
        <v>444</v>
      </c>
      <c r="C73" s="57" t="s">
        <v>8</v>
      </c>
      <c r="D73" s="58" t="s">
        <v>58</v>
      </c>
      <c r="E73" s="57">
        <v>10</v>
      </c>
      <c r="F73" s="58">
        <v>10</v>
      </c>
      <c r="G73" s="56" t="s">
        <v>398</v>
      </c>
      <c r="H73" s="57">
        <v>0</v>
      </c>
      <c r="I73" s="57">
        <v>0</v>
      </c>
      <c r="J73" s="57">
        <v>0</v>
      </c>
      <c r="K73" s="57">
        <v>10</v>
      </c>
      <c r="L73" s="57">
        <v>0</v>
      </c>
      <c r="M73" s="57">
        <v>0</v>
      </c>
      <c r="N73" s="57">
        <f t="shared" si="2"/>
        <v>10</v>
      </c>
      <c r="O73" s="57">
        <v>600</v>
      </c>
      <c r="P73" s="59">
        <f t="shared" si="1"/>
        <v>1.6666666666666667</v>
      </c>
      <c r="Q73" s="55" t="s">
        <v>138</v>
      </c>
    </row>
    <row r="74" spans="1:17" ht="51" x14ac:dyDescent="0.2">
      <c r="A74" s="54">
        <v>47</v>
      </c>
      <c r="B74" s="55" t="s">
        <v>445</v>
      </c>
      <c r="C74" s="57" t="s">
        <v>8</v>
      </c>
      <c r="D74" s="58" t="s">
        <v>58</v>
      </c>
      <c r="E74" s="57">
        <v>10</v>
      </c>
      <c r="F74" s="58">
        <v>10</v>
      </c>
      <c r="G74" s="56" t="s">
        <v>398</v>
      </c>
      <c r="H74" s="57">
        <v>10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f t="shared" si="2"/>
        <v>10</v>
      </c>
      <c r="O74" s="57">
        <v>600</v>
      </c>
      <c r="P74" s="59">
        <f t="shared" si="1"/>
        <v>1.6666666666666667</v>
      </c>
      <c r="Q74" s="55" t="s">
        <v>138</v>
      </c>
    </row>
    <row r="75" spans="1:17" ht="25.5" x14ac:dyDescent="0.2">
      <c r="A75" s="67">
        <v>48</v>
      </c>
      <c r="B75" s="55" t="s">
        <v>446</v>
      </c>
      <c r="C75" s="57" t="s">
        <v>8</v>
      </c>
      <c r="D75" s="58" t="s">
        <v>54</v>
      </c>
      <c r="E75" s="57">
        <v>10</v>
      </c>
      <c r="F75" s="58">
        <v>10</v>
      </c>
      <c r="G75" s="56" t="s">
        <v>32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f t="shared" si="2"/>
        <v>0</v>
      </c>
      <c r="O75" s="57">
        <v>600</v>
      </c>
      <c r="P75" s="59">
        <f t="shared" si="1"/>
        <v>0</v>
      </c>
      <c r="Q75" s="55" t="s">
        <v>138</v>
      </c>
    </row>
    <row r="76" spans="1:17" ht="25.5" x14ac:dyDescent="0.2">
      <c r="A76" s="54">
        <v>49</v>
      </c>
      <c r="B76" s="55" t="s">
        <v>447</v>
      </c>
      <c r="C76" s="57" t="s">
        <v>8</v>
      </c>
      <c r="D76" s="58" t="s">
        <v>54</v>
      </c>
      <c r="E76" s="57">
        <v>10</v>
      </c>
      <c r="F76" s="58">
        <v>10</v>
      </c>
      <c r="G76" s="56" t="s">
        <v>32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f t="shared" si="2"/>
        <v>0</v>
      </c>
      <c r="O76" s="57">
        <v>600</v>
      </c>
      <c r="P76" s="59">
        <f t="shared" si="1"/>
        <v>0</v>
      </c>
      <c r="Q76" s="55" t="s">
        <v>138</v>
      </c>
    </row>
    <row r="77" spans="1:17" ht="51" x14ac:dyDescent="0.2">
      <c r="A77" s="67">
        <v>50</v>
      </c>
      <c r="B77" s="55" t="s">
        <v>448</v>
      </c>
      <c r="C77" s="57" t="s">
        <v>8</v>
      </c>
      <c r="D77" s="58" t="s">
        <v>58</v>
      </c>
      <c r="E77" s="57">
        <v>10</v>
      </c>
      <c r="F77" s="58">
        <v>10</v>
      </c>
      <c r="G77" s="56" t="s">
        <v>398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f t="shared" si="2"/>
        <v>0</v>
      </c>
      <c r="O77" s="57">
        <v>600</v>
      </c>
      <c r="P77" s="59">
        <f t="shared" si="1"/>
        <v>0</v>
      </c>
      <c r="Q77" s="55" t="s">
        <v>138</v>
      </c>
    </row>
    <row r="78" spans="1:17" ht="51" x14ac:dyDescent="0.2">
      <c r="A78" s="54">
        <v>51</v>
      </c>
      <c r="B78" s="60" t="s">
        <v>449</v>
      </c>
      <c r="C78" s="57" t="s">
        <v>8</v>
      </c>
      <c r="D78" s="57" t="s">
        <v>58</v>
      </c>
      <c r="E78" s="57">
        <v>10</v>
      </c>
      <c r="F78" s="57">
        <v>10</v>
      </c>
      <c r="G78" s="61" t="s">
        <v>398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f t="shared" si="2"/>
        <v>0</v>
      </c>
      <c r="O78" s="57">
        <v>600</v>
      </c>
      <c r="P78" s="59">
        <f t="shared" si="1"/>
        <v>0</v>
      </c>
      <c r="Q78" s="55" t="s">
        <v>138</v>
      </c>
    </row>
    <row r="79" spans="1:17" ht="39" customHeight="1" x14ac:dyDescent="0.2">
      <c r="A79" s="67">
        <v>52</v>
      </c>
      <c r="B79" s="60" t="s">
        <v>450</v>
      </c>
      <c r="C79" s="57" t="s">
        <v>8</v>
      </c>
      <c r="D79" s="57" t="s">
        <v>46</v>
      </c>
      <c r="E79" s="57">
        <v>10</v>
      </c>
      <c r="F79" s="57">
        <v>10</v>
      </c>
      <c r="G79" s="61" t="s">
        <v>360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f t="shared" si="2"/>
        <v>0</v>
      </c>
      <c r="O79" s="57">
        <v>600</v>
      </c>
      <c r="P79" s="59">
        <f t="shared" si="1"/>
        <v>0</v>
      </c>
      <c r="Q79" s="55" t="s">
        <v>138</v>
      </c>
    </row>
    <row r="80" spans="1:17" ht="13.5" customHeight="1" x14ac:dyDescent="0.2">
      <c r="A80" s="62"/>
      <c r="B80" s="63"/>
      <c r="C80" s="62"/>
      <c r="D80" s="62"/>
      <c r="E80" s="62"/>
      <c r="F80" s="62"/>
      <c r="G80" s="64"/>
      <c r="H80" s="62"/>
      <c r="I80" s="62"/>
      <c r="J80" s="62"/>
      <c r="K80" s="62"/>
      <c r="L80" s="62"/>
      <c r="M80" s="65"/>
      <c r="N80" s="65"/>
      <c r="O80" s="65"/>
      <c r="P80" s="65"/>
      <c r="Q80" s="62"/>
    </row>
    <row r="81" spans="1:17" s="37" customFormat="1" ht="17.25" customHeight="1" x14ac:dyDescent="0.2">
      <c r="A81" s="74" t="s">
        <v>140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</row>
    <row r="82" spans="1:17" s="37" customFormat="1" ht="16.5" customHeight="1" x14ac:dyDescent="0.2">
      <c r="A82" s="74" t="s">
        <v>9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38"/>
      <c r="M82" s="38"/>
      <c r="N82" s="39"/>
      <c r="O82" s="39"/>
      <c r="P82" s="39"/>
      <c r="Q82" s="39"/>
    </row>
    <row r="83" spans="1:17" s="37" customFormat="1" ht="17.25" customHeight="1" x14ac:dyDescent="0.2">
      <c r="A83" s="40"/>
      <c r="B83" s="41" t="s">
        <v>156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9"/>
      <c r="O83" s="39"/>
      <c r="P83" s="39"/>
      <c r="Q83" s="39"/>
    </row>
    <row r="84" spans="1:17" s="37" customFormat="1" ht="17.25" customHeight="1" x14ac:dyDescent="0.2">
      <c r="A84" s="40"/>
      <c r="B84" s="41" t="s">
        <v>157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9"/>
      <c r="O84" s="39"/>
      <c r="P84" s="39"/>
      <c r="Q84" s="39"/>
    </row>
    <row r="85" spans="1:17" s="37" customFormat="1" ht="17.25" customHeight="1" x14ac:dyDescent="0.2">
      <c r="A85" s="40"/>
      <c r="B85" s="41" t="s">
        <v>158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9"/>
      <c r="O85" s="39"/>
      <c r="P85" s="39"/>
      <c r="Q85" s="39"/>
    </row>
    <row r="86" spans="1:17" s="37" customFormat="1" ht="17.25" customHeight="1" x14ac:dyDescent="0.2">
      <c r="A86" s="40"/>
      <c r="B86" s="41" t="s">
        <v>159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9"/>
      <c r="O86" s="39"/>
      <c r="P86" s="39"/>
      <c r="Q86" s="39"/>
    </row>
    <row r="87" spans="1:17" s="37" customFormat="1" ht="17.25" customHeight="1" x14ac:dyDescent="0.2">
      <c r="A87" s="40"/>
      <c r="B87" s="41" t="s">
        <v>160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9"/>
      <c r="O87" s="39"/>
      <c r="P87" s="39"/>
      <c r="Q87" s="39"/>
    </row>
    <row r="88" spans="1:17" s="37" customFormat="1" ht="17.25" customHeight="1" x14ac:dyDescent="0.2">
      <c r="A88" s="40"/>
      <c r="B88" s="41" t="s">
        <v>161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9"/>
      <c r="O88" s="39"/>
      <c r="P88" s="39"/>
      <c r="Q88" s="39"/>
    </row>
    <row r="89" spans="1:17" s="37" customFormat="1" ht="17.25" customHeight="1" x14ac:dyDescent="0.2">
      <c r="A89" s="40"/>
      <c r="B89" s="41" t="s">
        <v>162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9"/>
      <c r="O89" s="39"/>
      <c r="P89" s="39"/>
      <c r="Q89" s="39"/>
    </row>
    <row r="90" spans="1:17" s="37" customFormat="1" ht="17.25" customHeight="1" x14ac:dyDescent="0.2">
      <c r="A90" s="40"/>
      <c r="B90" s="41" t="s">
        <v>173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9"/>
      <c r="O90" s="39"/>
      <c r="P90" s="39"/>
      <c r="Q90" s="39"/>
    </row>
    <row r="91" spans="1:17" s="37" customFormat="1" ht="17.25" customHeight="1" x14ac:dyDescent="0.2">
      <c r="A91" s="40"/>
      <c r="B91" s="41" t="s">
        <v>163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9"/>
      <c r="O91" s="39"/>
      <c r="P91" s="39"/>
      <c r="Q91" s="39"/>
    </row>
    <row r="92" spans="1:17" s="37" customFormat="1" ht="17.25" customHeight="1" x14ac:dyDescent="0.2">
      <c r="A92" s="40"/>
      <c r="B92" s="41" t="s">
        <v>164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9"/>
      <c r="O92" s="39"/>
      <c r="P92" s="39"/>
      <c r="Q92" s="39"/>
    </row>
    <row r="93" spans="1:17" s="37" customFormat="1" ht="17.25" customHeight="1" x14ac:dyDescent="0.2">
      <c r="A93" s="40"/>
      <c r="B93" s="41" t="s">
        <v>165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9"/>
      <c r="O93" s="39"/>
      <c r="P93" s="39"/>
      <c r="Q93" s="39"/>
    </row>
    <row r="94" spans="1:17" s="37" customFormat="1" ht="17.25" customHeight="1" x14ac:dyDescent="0.2">
      <c r="A94" s="40"/>
      <c r="B94" s="41" t="s">
        <v>166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9"/>
      <c r="O94" s="39"/>
      <c r="P94" s="39"/>
      <c r="Q94" s="39"/>
    </row>
    <row r="95" spans="1:17" s="37" customFormat="1" ht="17.25" customHeight="1" x14ac:dyDescent="0.2">
      <c r="A95" s="40"/>
      <c r="B95" s="41" t="s">
        <v>167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9"/>
      <c r="O95" s="39"/>
      <c r="P95" s="39"/>
      <c r="Q95" s="39"/>
    </row>
    <row r="96" spans="1:17" s="37" customFormat="1" ht="17.25" customHeight="1" x14ac:dyDescent="0.2">
      <c r="A96" s="40"/>
      <c r="B96" s="41" t="s">
        <v>168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9"/>
      <c r="O96" s="39"/>
      <c r="P96" s="39"/>
      <c r="Q96" s="39"/>
    </row>
    <row r="97" spans="1:17" s="37" customFormat="1" ht="17.25" customHeight="1" x14ac:dyDescent="0.2">
      <c r="A97" s="40"/>
      <c r="B97" s="41" t="s">
        <v>169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9"/>
      <c r="O97" s="39"/>
      <c r="P97" s="39"/>
      <c r="Q97" s="39"/>
    </row>
    <row r="98" spans="1:17" s="37" customFormat="1" ht="17.25" customHeight="1" x14ac:dyDescent="0.2">
      <c r="A98" s="40"/>
      <c r="B98" s="41" t="s">
        <v>170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9"/>
      <c r="O98" s="39"/>
      <c r="P98" s="39"/>
      <c r="Q98" s="39"/>
    </row>
    <row r="99" spans="1:17" s="37" customFormat="1" ht="17.25" customHeight="1" x14ac:dyDescent="0.2">
      <c r="A99" s="40"/>
      <c r="B99" s="41" t="s">
        <v>174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9"/>
      <c r="O99" s="39"/>
      <c r="P99" s="39"/>
      <c r="Q99" s="39"/>
    </row>
    <row r="100" spans="1:17" s="37" customFormat="1" ht="12.75" customHeight="1" x14ac:dyDescent="0.2">
      <c r="A100" s="40"/>
      <c r="B100" s="41" t="s">
        <v>176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9"/>
      <c r="O100" s="39"/>
      <c r="P100" s="39"/>
      <c r="Q100" s="39"/>
    </row>
    <row r="101" spans="1:17" s="37" customFormat="1" ht="14.25" customHeight="1" x14ac:dyDescent="0.2">
      <c r="A101" s="40"/>
      <c r="B101" s="41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9"/>
      <c r="O101" s="39"/>
      <c r="P101" s="39"/>
      <c r="Q101" s="39"/>
    </row>
    <row r="102" spans="1:17" s="37" customFormat="1" ht="14.25" customHeight="1" x14ac:dyDescent="0.2">
      <c r="A102" s="40"/>
      <c r="B102" s="41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9"/>
      <c r="O102" s="39"/>
      <c r="P102" s="39"/>
      <c r="Q102" s="39"/>
    </row>
    <row r="103" spans="1:17" s="37" customFormat="1" ht="14.25" customHeight="1" x14ac:dyDescent="0.2">
      <c r="A103" s="40"/>
      <c r="B103" s="41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9"/>
      <c r="O103" s="39"/>
      <c r="P103" s="39"/>
      <c r="Q103" s="39"/>
    </row>
    <row r="104" spans="1:17" s="37" customFormat="1" ht="14.25" customHeight="1" x14ac:dyDescent="0.2">
      <c r="A104" s="40"/>
      <c r="B104" s="41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9"/>
      <c r="O104" s="39"/>
      <c r="P104" s="39"/>
      <c r="Q104" s="39"/>
    </row>
    <row r="105" spans="1:17" s="37" customFormat="1" ht="14.25" customHeight="1" x14ac:dyDescent="0.2">
      <c r="A105" s="40"/>
      <c r="B105" s="41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/>
      <c r="O105" s="39"/>
      <c r="P105" s="39"/>
      <c r="Q105" s="39"/>
    </row>
    <row r="106" spans="1:17" s="37" customFormat="1" ht="14.25" customHeight="1" x14ac:dyDescent="0.2">
      <c r="A106" s="40"/>
      <c r="B106" s="41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9"/>
      <c r="O106" s="39"/>
      <c r="P106" s="39"/>
      <c r="Q106" s="39"/>
    </row>
    <row r="107" spans="1:17" s="37" customFormat="1" ht="14.25" customHeight="1" x14ac:dyDescent="0.2">
      <c r="A107" s="40"/>
      <c r="B107" s="41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9"/>
      <c r="O107" s="39"/>
      <c r="P107" s="39"/>
      <c r="Q107" s="39"/>
    </row>
    <row r="108" spans="1:17" s="37" customFormat="1" ht="14.25" customHeight="1" x14ac:dyDescent="0.2">
      <c r="A108" s="40"/>
      <c r="B108" s="41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9"/>
      <c r="O108" s="39"/>
      <c r="P108" s="39"/>
      <c r="Q108" s="39"/>
    </row>
    <row r="109" spans="1:17" s="37" customFormat="1" ht="14.25" customHeight="1" x14ac:dyDescent="0.2">
      <c r="A109" s="40"/>
      <c r="B109" s="41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9"/>
      <c r="O109" s="39"/>
      <c r="P109" s="39"/>
      <c r="Q109" s="39"/>
    </row>
    <row r="110" spans="1:17" s="37" customFormat="1" ht="14.25" customHeight="1" x14ac:dyDescent="0.2">
      <c r="A110" s="40"/>
      <c r="B110" s="41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9"/>
      <c r="O110" s="39"/>
      <c r="P110" s="39"/>
      <c r="Q110" s="39"/>
    </row>
    <row r="111" spans="1:17" s="37" customFormat="1" ht="14.25" customHeight="1" x14ac:dyDescent="0.2">
      <c r="A111" s="40"/>
      <c r="B111" s="41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9"/>
      <c r="O111" s="39"/>
      <c r="P111" s="39"/>
      <c r="Q111" s="39"/>
    </row>
    <row r="112" spans="1:17" s="37" customFormat="1" ht="14.25" customHeight="1" x14ac:dyDescent="0.2">
      <c r="A112" s="40"/>
      <c r="B112" s="41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9"/>
      <c r="O112" s="39"/>
      <c r="P112" s="39"/>
      <c r="Q112" s="39"/>
    </row>
    <row r="113" spans="1:17" s="37" customFormat="1" ht="14.25" customHeight="1" x14ac:dyDescent="0.2">
      <c r="A113" s="40"/>
      <c r="B113" s="41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9"/>
      <c r="O113" s="39"/>
      <c r="P113" s="39"/>
      <c r="Q113" s="39"/>
    </row>
    <row r="114" spans="1:17" s="37" customFormat="1" ht="14.25" customHeight="1" x14ac:dyDescent="0.2">
      <c r="A114" s="40"/>
      <c r="B114" s="41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9"/>
      <c r="O114" s="39"/>
      <c r="P114" s="39"/>
      <c r="Q114" s="39"/>
    </row>
    <row r="115" spans="1:17" s="37" customFormat="1" ht="14.25" customHeight="1" x14ac:dyDescent="0.2">
      <c r="A115" s="40"/>
      <c r="B115" s="41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9"/>
      <c r="O115" s="39"/>
      <c r="P115" s="39"/>
      <c r="Q115" s="39"/>
    </row>
    <row r="116" spans="1:17" s="37" customFormat="1" ht="14.25" customHeight="1" x14ac:dyDescent="0.2">
      <c r="A116" s="40"/>
      <c r="B116" s="41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/>
      <c r="O116" s="39"/>
      <c r="P116" s="39"/>
      <c r="Q116" s="39"/>
    </row>
  </sheetData>
  <autoFilter ref="A27:Q27">
    <sortState ref="A16:R67">
      <sortCondition descending="1" ref="P15"/>
    </sortState>
  </autoFilter>
  <mergeCells count="8">
    <mergeCell ref="A81:Q81"/>
    <mergeCell ref="A82:K82"/>
    <mergeCell ref="A2:Q2"/>
    <mergeCell ref="A4:Q4"/>
    <mergeCell ref="A5:Q5"/>
    <mergeCell ref="A6:Q6"/>
    <mergeCell ref="A7:Q7"/>
    <mergeCell ref="A8:K8"/>
  </mergeCells>
  <pageMargins left="0.39370078740157483" right="0.74803149606299213" top="0.39370078740157483" bottom="0.39370078740157483" header="0.39370078740157483" footer="0.51181102362204722"/>
  <pageSetup paperSize="9" scale="5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6"/>
  <sheetViews>
    <sheetView tabSelected="1" topLeftCell="A25" zoomScale="110" zoomScaleNormal="110" zoomScaleSheetLayoutView="100" workbookViewId="0">
      <selection activeCell="C25" sqref="C1:C1048576"/>
    </sheetView>
  </sheetViews>
  <sheetFormatPr defaultColWidth="35.7109375" defaultRowHeight="12.75" x14ac:dyDescent="0.2"/>
  <cols>
    <col min="1" max="1" width="5.42578125" style="39" customWidth="1"/>
    <col min="2" max="2" width="10.7109375" style="39" customWidth="1"/>
    <col min="3" max="3" width="13.7109375" style="66" customWidth="1"/>
    <col min="4" max="4" width="21.140625" style="39" customWidth="1"/>
    <col min="5" max="5" width="11" style="39" customWidth="1"/>
    <col min="6" max="6" width="11.42578125" style="39" customWidth="1"/>
    <col min="7" max="7" width="20.5703125" style="42" customWidth="1"/>
    <col min="8" max="10" width="11.7109375" style="39" customWidth="1"/>
    <col min="11" max="13" width="11.7109375" style="44" customWidth="1"/>
    <col min="14" max="14" width="13.85546875" style="39" customWidth="1"/>
    <col min="15" max="16" width="10.28515625" style="39" customWidth="1"/>
    <col min="17" max="17" width="16.5703125" style="39" customWidth="1"/>
    <col min="18" max="18" width="7.140625" style="42" customWidth="1"/>
    <col min="19" max="16384" width="35.7109375" style="42"/>
  </cols>
  <sheetData>
    <row r="2" spans="1:17" s="35" customFormat="1" x14ac:dyDescent="0.2">
      <c r="A2" s="75" t="s">
        <v>451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s="35" customForma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s="35" customFormat="1" x14ac:dyDescent="0.2">
      <c r="A4" s="76" t="s">
        <v>452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s="35" customFormat="1" x14ac:dyDescent="0.2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s="35" customFormat="1" x14ac:dyDescent="0.2">
      <c r="A6" s="77" t="s">
        <v>135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s="37" customFormat="1" x14ac:dyDescent="0.2">
      <c r="A7" s="74" t="s">
        <v>140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s="37" customFormat="1" ht="12.75" customHeight="1" x14ac:dyDescent="0.2">
      <c r="A8" s="74" t="s">
        <v>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38"/>
      <c r="M8" s="38"/>
      <c r="N8" s="39"/>
      <c r="O8" s="39"/>
      <c r="P8" s="39"/>
      <c r="Q8" s="39"/>
    </row>
    <row r="9" spans="1:17" s="37" customFormat="1" ht="12.75" customHeight="1" x14ac:dyDescent="0.2">
      <c r="A9" s="40"/>
      <c r="B9" s="41" t="s">
        <v>141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39"/>
      <c r="P9" s="39"/>
      <c r="Q9" s="39"/>
    </row>
    <row r="10" spans="1:17" s="37" customFormat="1" ht="12.75" customHeight="1" x14ac:dyDescent="0.2">
      <c r="A10" s="40"/>
      <c r="B10" s="41" t="s">
        <v>142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39"/>
      <c r="P10" s="39"/>
      <c r="Q10" s="39"/>
    </row>
    <row r="11" spans="1:17" s="37" customFormat="1" ht="12.75" customHeight="1" x14ac:dyDescent="0.2">
      <c r="A11" s="40"/>
      <c r="B11" s="41" t="s">
        <v>143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  <c r="O11" s="39"/>
      <c r="P11" s="39"/>
      <c r="Q11" s="39"/>
    </row>
    <row r="12" spans="1:17" s="37" customFormat="1" ht="12.75" customHeight="1" x14ac:dyDescent="0.2">
      <c r="A12" s="40"/>
      <c r="B12" s="41" t="s">
        <v>144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39"/>
      <c r="P12" s="39"/>
      <c r="Q12" s="39"/>
    </row>
    <row r="13" spans="1:17" s="37" customFormat="1" ht="12.75" customHeight="1" x14ac:dyDescent="0.2">
      <c r="A13" s="40"/>
      <c r="B13" s="41" t="s">
        <v>146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39"/>
      <c r="P13" s="39"/>
      <c r="Q13" s="39"/>
    </row>
    <row r="14" spans="1:17" s="37" customFormat="1" ht="12.75" customHeight="1" x14ac:dyDescent="0.2">
      <c r="A14" s="40"/>
      <c r="B14" s="41" t="s">
        <v>145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39"/>
      <c r="P14" s="39"/>
      <c r="Q14" s="39"/>
    </row>
    <row r="15" spans="1:17" s="37" customFormat="1" ht="12.75" customHeight="1" x14ac:dyDescent="0.2">
      <c r="A15" s="40"/>
      <c r="B15" s="41" t="s">
        <v>147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  <c r="O15" s="39"/>
      <c r="P15" s="39"/>
      <c r="Q15" s="39"/>
    </row>
    <row r="16" spans="1:17" s="37" customFormat="1" ht="12.75" customHeight="1" x14ac:dyDescent="0.2">
      <c r="A16" s="40"/>
      <c r="B16" s="41" t="s">
        <v>172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  <c r="O16" s="39"/>
      <c r="P16" s="39"/>
      <c r="Q16" s="39"/>
    </row>
    <row r="17" spans="1:17" s="37" customFormat="1" ht="12.75" customHeight="1" x14ac:dyDescent="0.2">
      <c r="A17" s="40"/>
      <c r="B17" s="41" t="s">
        <v>148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9"/>
      <c r="P17" s="39"/>
      <c r="Q17" s="39"/>
    </row>
    <row r="18" spans="1:17" s="37" customFormat="1" ht="12.75" customHeight="1" x14ac:dyDescent="0.2">
      <c r="A18" s="40"/>
      <c r="B18" s="41" t="s">
        <v>149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39"/>
      <c r="P18" s="39"/>
      <c r="Q18" s="39"/>
    </row>
    <row r="19" spans="1:17" s="37" customFormat="1" ht="12.75" customHeight="1" x14ac:dyDescent="0.2">
      <c r="A19" s="40"/>
      <c r="B19" s="41" t="s">
        <v>150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9"/>
      <c r="Q19" s="39"/>
    </row>
    <row r="20" spans="1:17" s="37" customFormat="1" ht="12.75" customHeight="1" x14ac:dyDescent="0.2">
      <c r="A20" s="40"/>
      <c r="B20" s="41" t="s">
        <v>151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</row>
    <row r="21" spans="1:17" s="37" customFormat="1" ht="12.75" customHeight="1" x14ac:dyDescent="0.2">
      <c r="A21" s="40"/>
      <c r="B21" s="41" t="s">
        <v>152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</row>
    <row r="22" spans="1:17" s="37" customFormat="1" ht="12.75" customHeight="1" x14ac:dyDescent="0.2">
      <c r="A22" s="40"/>
      <c r="B22" s="41" t="s">
        <v>153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39"/>
      <c r="P22" s="39"/>
      <c r="Q22" s="39"/>
    </row>
    <row r="23" spans="1:17" s="37" customFormat="1" ht="12.75" customHeight="1" x14ac:dyDescent="0.2">
      <c r="A23" s="40"/>
      <c r="B23" s="41" t="s">
        <v>154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39"/>
      <c r="P23" s="39"/>
      <c r="Q23" s="39"/>
    </row>
    <row r="24" spans="1:17" s="37" customFormat="1" ht="12.75" customHeight="1" x14ac:dyDescent="0.2">
      <c r="A24" s="40"/>
      <c r="B24" s="41" t="s">
        <v>155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/>
      <c r="O24" s="39"/>
      <c r="P24" s="39"/>
      <c r="Q24" s="39"/>
    </row>
    <row r="25" spans="1:17" s="37" customFormat="1" ht="12.75" customHeight="1" x14ac:dyDescent="0.2">
      <c r="A25" s="40"/>
      <c r="B25" s="41" t="s">
        <v>171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39"/>
      <c r="P25" s="39"/>
      <c r="Q25" s="39"/>
    </row>
    <row r="26" spans="1:17" ht="13.5" thickBot="1" x14ac:dyDescent="0.25">
      <c r="C26" s="43"/>
    </row>
    <row r="27" spans="1:17" ht="51.75" customHeight="1" thickBot="1" x14ac:dyDescent="0.25">
      <c r="A27" s="45" t="s">
        <v>1</v>
      </c>
      <c r="B27" s="46" t="s">
        <v>0</v>
      </c>
      <c r="C27" s="47" t="s">
        <v>2</v>
      </c>
      <c r="D27" s="47" t="s">
        <v>5</v>
      </c>
      <c r="E27" s="48" t="s">
        <v>6</v>
      </c>
      <c r="F27" s="49" t="s">
        <v>7</v>
      </c>
      <c r="G27" s="47" t="s">
        <v>3</v>
      </c>
      <c r="H27" s="51" t="s">
        <v>15</v>
      </c>
      <c r="I27" s="51" t="s">
        <v>16</v>
      </c>
      <c r="J27" s="51" t="s">
        <v>17</v>
      </c>
      <c r="K27" s="51" t="s">
        <v>18</v>
      </c>
      <c r="L27" s="51" t="s">
        <v>131</v>
      </c>
      <c r="M27" s="51" t="s">
        <v>132</v>
      </c>
      <c r="N27" s="52" t="s">
        <v>4</v>
      </c>
      <c r="O27" s="52" t="s">
        <v>10</v>
      </c>
      <c r="P27" s="52" t="s">
        <v>11</v>
      </c>
      <c r="Q27" s="53" t="s">
        <v>12</v>
      </c>
    </row>
    <row r="28" spans="1:17" ht="25.5" x14ac:dyDescent="0.2">
      <c r="A28" s="54">
        <v>1</v>
      </c>
      <c r="B28" s="55" t="s">
        <v>453</v>
      </c>
      <c r="C28" s="57" t="s">
        <v>8</v>
      </c>
      <c r="D28" s="58" t="s">
        <v>314</v>
      </c>
      <c r="E28" s="57">
        <v>11</v>
      </c>
      <c r="F28" s="58">
        <v>11</v>
      </c>
      <c r="G28" s="56" t="s">
        <v>315</v>
      </c>
      <c r="H28" s="68">
        <v>100</v>
      </c>
      <c r="I28" s="57">
        <v>100</v>
      </c>
      <c r="J28" s="57">
        <v>100</v>
      </c>
      <c r="K28" s="57">
        <v>100</v>
      </c>
      <c r="L28" s="57">
        <v>100</v>
      </c>
      <c r="M28" s="57">
        <v>100</v>
      </c>
      <c r="N28" s="57">
        <f t="shared" ref="N28:N89" si="0">SUM(H28:M28)</f>
        <v>600</v>
      </c>
      <c r="O28" s="58">
        <v>600</v>
      </c>
      <c r="P28" s="59">
        <f t="shared" ref="P28:P89" si="1">N28*100/O28</f>
        <v>100</v>
      </c>
      <c r="Q28" s="55" t="s">
        <v>137</v>
      </c>
    </row>
    <row r="29" spans="1:17" ht="63.75" x14ac:dyDescent="0.2">
      <c r="A29" s="67">
        <v>2</v>
      </c>
      <c r="B29" s="60" t="s">
        <v>454</v>
      </c>
      <c r="C29" s="57" t="s">
        <v>8</v>
      </c>
      <c r="D29" s="57" t="s">
        <v>60</v>
      </c>
      <c r="E29" s="57">
        <v>11</v>
      </c>
      <c r="F29" s="57">
        <v>11</v>
      </c>
      <c r="G29" s="56" t="s">
        <v>455</v>
      </c>
      <c r="H29" s="68">
        <v>100</v>
      </c>
      <c r="I29" s="57">
        <v>100</v>
      </c>
      <c r="J29" s="57">
        <v>100</v>
      </c>
      <c r="K29" s="57">
        <v>100</v>
      </c>
      <c r="L29" s="57">
        <v>100</v>
      </c>
      <c r="M29" s="57">
        <v>100</v>
      </c>
      <c r="N29" s="57">
        <f t="shared" si="0"/>
        <v>600</v>
      </c>
      <c r="O29" s="58">
        <v>600</v>
      </c>
      <c r="P29" s="59">
        <f t="shared" si="1"/>
        <v>100</v>
      </c>
      <c r="Q29" s="55" t="s">
        <v>137</v>
      </c>
    </row>
    <row r="30" spans="1:17" ht="25.5" x14ac:dyDescent="0.2">
      <c r="A30" s="54">
        <v>3</v>
      </c>
      <c r="B30" s="55" t="s">
        <v>456</v>
      </c>
      <c r="C30" s="57" t="s">
        <v>8</v>
      </c>
      <c r="D30" s="58" t="s">
        <v>54</v>
      </c>
      <c r="E30" s="57">
        <v>11</v>
      </c>
      <c r="F30" s="58">
        <v>11</v>
      </c>
      <c r="G30" s="56" t="s">
        <v>34</v>
      </c>
      <c r="H30" s="68">
        <v>100</v>
      </c>
      <c r="I30" s="57">
        <v>100</v>
      </c>
      <c r="J30" s="57">
        <v>100</v>
      </c>
      <c r="K30" s="57">
        <v>100</v>
      </c>
      <c r="L30" s="57">
        <v>100</v>
      </c>
      <c r="M30" s="57">
        <v>50</v>
      </c>
      <c r="N30" s="57">
        <f t="shared" si="0"/>
        <v>550</v>
      </c>
      <c r="O30" s="58">
        <v>600</v>
      </c>
      <c r="P30" s="59">
        <f t="shared" si="1"/>
        <v>91.666666666666671</v>
      </c>
      <c r="Q30" s="60" t="s">
        <v>139</v>
      </c>
    </row>
    <row r="31" spans="1:17" ht="38.25" x14ac:dyDescent="0.2">
      <c r="A31" s="67">
        <v>4</v>
      </c>
      <c r="B31" s="55" t="s">
        <v>457</v>
      </c>
      <c r="C31" s="57" t="s">
        <v>8</v>
      </c>
      <c r="D31" s="58" t="s">
        <v>458</v>
      </c>
      <c r="E31" s="57">
        <v>11</v>
      </c>
      <c r="F31" s="58">
        <v>11</v>
      </c>
      <c r="G31" s="56" t="s">
        <v>459</v>
      </c>
      <c r="H31" s="68">
        <v>100</v>
      </c>
      <c r="I31" s="57">
        <v>100</v>
      </c>
      <c r="J31" s="57">
        <v>100</v>
      </c>
      <c r="K31" s="57">
        <v>100</v>
      </c>
      <c r="L31" s="57">
        <v>100</v>
      </c>
      <c r="M31" s="57">
        <v>20</v>
      </c>
      <c r="N31" s="57">
        <f t="shared" si="0"/>
        <v>520</v>
      </c>
      <c r="O31" s="58">
        <v>600</v>
      </c>
      <c r="P31" s="59">
        <f t="shared" si="1"/>
        <v>86.666666666666671</v>
      </c>
      <c r="Q31" s="60" t="s">
        <v>139</v>
      </c>
    </row>
    <row r="32" spans="1:17" ht="25.5" x14ac:dyDescent="0.2">
      <c r="A32" s="54">
        <v>5</v>
      </c>
      <c r="B32" s="55" t="s">
        <v>460</v>
      </c>
      <c r="C32" s="57" t="s">
        <v>8</v>
      </c>
      <c r="D32" s="58" t="s">
        <v>59</v>
      </c>
      <c r="E32" s="57">
        <v>11</v>
      </c>
      <c r="F32" s="58">
        <v>11</v>
      </c>
      <c r="G32" s="56" t="s">
        <v>41</v>
      </c>
      <c r="H32" s="68">
        <v>100</v>
      </c>
      <c r="I32" s="57">
        <v>100</v>
      </c>
      <c r="J32" s="57">
        <v>100</v>
      </c>
      <c r="K32" s="57">
        <v>80</v>
      </c>
      <c r="L32" s="57">
        <v>30</v>
      </c>
      <c r="M32" s="57">
        <v>100</v>
      </c>
      <c r="N32" s="57">
        <f t="shared" si="0"/>
        <v>510</v>
      </c>
      <c r="O32" s="58">
        <v>600</v>
      </c>
      <c r="P32" s="59">
        <f t="shared" si="1"/>
        <v>85</v>
      </c>
      <c r="Q32" s="60" t="s">
        <v>139</v>
      </c>
    </row>
    <row r="33" spans="1:17" ht="25.5" x14ac:dyDescent="0.2">
      <c r="A33" s="67">
        <v>6</v>
      </c>
      <c r="B33" s="55" t="s">
        <v>461</v>
      </c>
      <c r="C33" s="57" t="s">
        <v>8</v>
      </c>
      <c r="D33" s="57" t="s">
        <v>59</v>
      </c>
      <c r="E33" s="57">
        <v>11</v>
      </c>
      <c r="F33" s="58">
        <v>11</v>
      </c>
      <c r="G33" s="56" t="s">
        <v>41</v>
      </c>
      <c r="H33" s="68">
        <v>100</v>
      </c>
      <c r="I33" s="57">
        <v>100</v>
      </c>
      <c r="J33" s="57">
        <v>100</v>
      </c>
      <c r="K33" s="57">
        <v>80</v>
      </c>
      <c r="L33" s="57">
        <v>30</v>
      </c>
      <c r="M33" s="57">
        <v>100</v>
      </c>
      <c r="N33" s="57">
        <f t="shared" si="0"/>
        <v>510</v>
      </c>
      <c r="O33" s="58">
        <v>600</v>
      </c>
      <c r="P33" s="59">
        <f t="shared" si="1"/>
        <v>85</v>
      </c>
      <c r="Q33" s="60" t="s">
        <v>139</v>
      </c>
    </row>
    <row r="34" spans="1:17" ht="25.5" x14ac:dyDescent="0.2">
      <c r="A34" s="54">
        <v>7</v>
      </c>
      <c r="B34" s="55" t="s">
        <v>462</v>
      </c>
      <c r="C34" s="57" t="s">
        <v>8</v>
      </c>
      <c r="D34" s="57" t="s">
        <v>54</v>
      </c>
      <c r="E34" s="57">
        <v>11</v>
      </c>
      <c r="F34" s="58">
        <v>11</v>
      </c>
      <c r="G34" s="56" t="s">
        <v>34</v>
      </c>
      <c r="H34" s="68">
        <v>100</v>
      </c>
      <c r="I34" s="57">
        <v>100</v>
      </c>
      <c r="J34" s="57">
        <v>100</v>
      </c>
      <c r="K34" s="57">
        <v>90</v>
      </c>
      <c r="L34" s="57">
        <v>100</v>
      </c>
      <c r="M34" s="57">
        <v>20</v>
      </c>
      <c r="N34" s="57">
        <f t="shared" si="0"/>
        <v>510</v>
      </c>
      <c r="O34" s="58">
        <v>600</v>
      </c>
      <c r="P34" s="59">
        <f t="shared" si="1"/>
        <v>85</v>
      </c>
      <c r="Q34" s="60" t="s">
        <v>139</v>
      </c>
    </row>
    <row r="35" spans="1:17" ht="63.75" x14ac:dyDescent="0.2">
      <c r="A35" s="67">
        <v>8</v>
      </c>
      <c r="B35" s="55" t="s">
        <v>463</v>
      </c>
      <c r="C35" s="57" t="s">
        <v>8</v>
      </c>
      <c r="D35" s="57" t="s">
        <v>302</v>
      </c>
      <c r="E35" s="57">
        <v>11</v>
      </c>
      <c r="F35" s="58">
        <v>11</v>
      </c>
      <c r="G35" s="56" t="s">
        <v>464</v>
      </c>
      <c r="H35" s="68">
        <v>100</v>
      </c>
      <c r="I35" s="57">
        <v>100</v>
      </c>
      <c r="J35" s="57">
        <v>100</v>
      </c>
      <c r="K35" s="57">
        <v>70</v>
      </c>
      <c r="L35" s="57">
        <v>100</v>
      </c>
      <c r="M35" s="57">
        <v>30</v>
      </c>
      <c r="N35" s="57">
        <f t="shared" si="0"/>
        <v>500</v>
      </c>
      <c r="O35" s="58">
        <v>600</v>
      </c>
      <c r="P35" s="59">
        <f t="shared" si="1"/>
        <v>83.333333333333329</v>
      </c>
      <c r="Q35" s="60" t="s">
        <v>139</v>
      </c>
    </row>
    <row r="36" spans="1:17" ht="38.25" x14ac:dyDescent="0.2">
      <c r="A36" s="54">
        <v>9</v>
      </c>
      <c r="B36" s="55" t="s">
        <v>465</v>
      </c>
      <c r="C36" s="57" t="s">
        <v>8</v>
      </c>
      <c r="D36" s="57" t="s">
        <v>458</v>
      </c>
      <c r="E36" s="57">
        <v>11</v>
      </c>
      <c r="F36" s="58">
        <v>11</v>
      </c>
      <c r="G36" s="56" t="s">
        <v>466</v>
      </c>
      <c r="H36" s="68">
        <v>100</v>
      </c>
      <c r="I36" s="57">
        <v>100</v>
      </c>
      <c r="J36" s="57">
        <v>100</v>
      </c>
      <c r="K36" s="57">
        <v>100</v>
      </c>
      <c r="L36" s="57">
        <v>40</v>
      </c>
      <c r="M36" s="57">
        <v>50</v>
      </c>
      <c r="N36" s="57">
        <f t="shared" si="0"/>
        <v>490</v>
      </c>
      <c r="O36" s="58">
        <v>600</v>
      </c>
      <c r="P36" s="59">
        <f t="shared" si="1"/>
        <v>81.666666666666671</v>
      </c>
      <c r="Q36" s="60" t="s">
        <v>139</v>
      </c>
    </row>
    <row r="37" spans="1:17" ht="25.5" x14ac:dyDescent="0.2">
      <c r="A37" s="67">
        <v>10</v>
      </c>
      <c r="B37" s="55" t="s">
        <v>467</v>
      </c>
      <c r="C37" s="57" t="s">
        <v>8</v>
      </c>
      <c r="D37" s="58" t="s">
        <v>60</v>
      </c>
      <c r="E37" s="57">
        <v>11</v>
      </c>
      <c r="F37" s="58">
        <v>11</v>
      </c>
      <c r="G37" s="56" t="s">
        <v>234</v>
      </c>
      <c r="H37" s="68">
        <v>100</v>
      </c>
      <c r="I37" s="57">
        <v>100</v>
      </c>
      <c r="J37" s="57">
        <v>100</v>
      </c>
      <c r="K37" s="57">
        <v>70</v>
      </c>
      <c r="L37" s="57">
        <v>100</v>
      </c>
      <c r="M37" s="57">
        <v>0</v>
      </c>
      <c r="N37" s="57">
        <f t="shared" si="0"/>
        <v>470</v>
      </c>
      <c r="O37" s="58">
        <v>600</v>
      </c>
      <c r="P37" s="59">
        <f t="shared" si="1"/>
        <v>78.333333333333329</v>
      </c>
      <c r="Q37" s="60" t="s">
        <v>139</v>
      </c>
    </row>
    <row r="38" spans="1:17" ht="38.25" x14ac:dyDescent="0.2">
      <c r="A38" s="54">
        <v>11</v>
      </c>
      <c r="B38" s="55" t="s">
        <v>468</v>
      </c>
      <c r="C38" s="57" t="s">
        <v>8</v>
      </c>
      <c r="D38" s="58" t="s">
        <v>458</v>
      </c>
      <c r="E38" s="57">
        <v>11</v>
      </c>
      <c r="F38" s="58">
        <v>11</v>
      </c>
      <c r="G38" s="56" t="s">
        <v>459</v>
      </c>
      <c r="H38" s="68">
        <v>80</v>
      </c>
      <c r="I38" s="57">
        <v>100</v>
      </c>
      <c r="J38" s="57">
        <v>100</v>
      </c>
      <c r="K38" s="57">
        <v>70</v>
      </c>
      <c r="L38" s="57">
        <v>0</v>
      </c>
      <c r="M38" s="57">
        <v>100</v>
      </c>
      <c r="N38" s="57">
        <f t="shared" si="0"/>
        <v>450</v>
      </c>
      <c r="O38" s="58">
        <v>600</v>
      </c>
      <c r="P38" s="59">
        <f t="shared" si="1"/>
        <v>75</v>
      </c>
      <c r="Q38" s="60" t="s">
        <v>139</v>
      </c>
    </row>
    <row r="39" spans="1:17" ht="38.25" x14ac:dyDescent="0.2">
      <c r="A39" s="67">
        <v>12</v>
      </c>
      <c r="B39" s="55" t="s">
        <v>469</v>
      </c>
      <c r="C39" s="57" t="s">
        <v>8</v>
      </c>
      <c r="D39" s="58" t="s">
        <v>458</v>
      </c>
      <c r="E39" s="57">
        <v>11</v>
      </c>
      <c r="F39" s="58">
        <v>11</v>
      </c>
      <c r="G39" s="56" t="s">
        <v>459</v>
      </c>
      <c r="H39" s="68">
        <v>80</v>
      </c>
      <c r="I39" s="57">
        <v>100</v>
      </c>
      <c r="J39" s="57">
        <v>100</v>
      </c>
      <c r="K39" s="57">
        <v>80</v>
      </c>
      <c r="L39" s="57">
        <v>0</v>
      </c>
      <c r="M39" s="57">
        <v>80</v>
      </c>
      <c r="N39" s="57">
        <f t="shared" si="0"/>
        <v>440</v>
      </c>
      <c r="O39" s="58">
        <v>600</v>
      </c>
      <c r="P39" s="59">
        <f t="shared" si="1"/>
        <v>73.333333333333329</v>
      </c>
      <c r="Q39" s="60" t="s">
        <v>139</v>
      </c>
    </row>
    <row r="40" spans="1:17" ht="25.5" x14ac:dyDescent="0.2">
      <c r="A40" s="54">
        <v>13</v>
      </c>
      <c r="B40" s="55" t="s">
        <v>470</v>
      </c>
      <c r="C40" s="57" t="s">
        <v>8</v>
      </c>
      <c r="D40" s="58" t="s">
        <v>54</v>
      </c>
      <c r="E40" s="57">
        <v>11</v>
      </c>
      <c r="F40" s="58">
        <v>11</v>
      </c>
      <c r="G40" s="56" t="s">
        <v>34</v>
      </c>
      <c r="H40" s="68">
        <v>100</v>
      </c>
      <c r="I40" s="57">
        <v>70</v>
      </c>
      <c r="J40" s="57">
        <v>100</v>
      </c>
      <c r="K40" s="57">
        <v>100</v>
      </c>
      <c r="L40" s="57">
        <v>50</v>
      </c>
      <c r="M40" s="57">
        <v>0</v>
      </c>
      <c r="N40" s="57">
        <f t="shared" si="0"/>
        <v>420</v>
      </c>
      <c r="O40" s="58">
        <v>600</v>
      </c>
      <c r="P40" s="59">
        <f t="shared" si="1"/>
        <v>70</v>
      </c>
      <c r="Q40" s="60" t="s">
        <v>139</v>
      </c>
    </row>
    <row r="41" spans="1:17" ht="38.25" x14ac:dyDescent="0.2">
      <c r="A41" s="67">
        <v>14</v>
      </c>
      <c r="B41" s="55" t="s">
        <v>471</v>
      </c>
      <c r="C41" s="57" t="s">
        <v>8</v>
      </c>
      <c r="D41" s="58" t="s">
        <v>458</v>
      </c>
      <c r="E41" s="57">
        <v>11</v>
      </c>
      <c r="F41" s="58">
        <v>11</v>
      </c>
      <c r="G41" s="56" t="s">
        <v>459</v>
      </c>
      <c r="H41" s="68">
        <v>100</v>
      </c>
      <c r="I41" s="57">
        <v>100</v>
      </c>
      <c r="J41" s="57">
        <v>100</v>
      </c>
      <c r="K41" s="57">
        <v>20</v>
      </c>
      <c r="L41" s="57">
        <v>20</v>
      </c>
      <c r="M41" s="57">
        <v>80</v>
      </c>
      <c r="N41" s="57">
        <f t="shared" si="0"/>
        <v>420</v>
      </c>
      <c r="O41" s="58">
        <v>600</v>
      </c>
      <c r="P41" s="59">
        <f t="shared" si="1"/>
        <v>70</v>
      </c>
      <c r="Q41" s="60" t="s">
        <v>139</v>
      </c>
    </row>
    <row r="42" spans="1:17" ht="25.5" x14ac:dyDescent="0.2">
      <c r="A42" s="54">
        <v>15</v>
      </c>
      <c r="B42" s="55" t="s">
        <v>472</v>
      </c>
      <c r="C42" s="57" t="s">
        <v>8</v>
      </c>
      <c r="D42" s="58" t="s">
        <v>46</v>
      </c>
      <c r="E42" s="57">
        <v>11</v>
      </c>
      <c r="F42" s="58">
        <v>11</v>
      </c>
      <c r="G42" s="56" t="s">
        <v>473</v>
      </c>
      <c r="H42" s="68">
        <v>100</v>
      </c>
      <c r="I42" s="57">
        <v>70</v>
      </c>
      <c r="J42" s="57">
        <v>100</v>
      </c>
      <c r="K42" s="57">
        <v>100</v>
      </c>
      <c r="L42" s="57">
        <v>30</v>
      </c>
      <c r="M42" s="57">
        <v>0</v>
      </c>
      <c r="N42" s="57">
        <f t="shared" si="0"/>
        <v>400</v>
      </c>
      <c r="O42" s="58">
        <v>600</v>
      </c>
      <c r="P42" s="59">
        <f t="shared" si="1"/>
        <v>66.666666666666671</v>
      </c>
      <c r="Q42" s="60" t="s">
        <v>139</v>
      </c>
    </row>
    <row r="43" spans="1:17" ht="51" x14ac:dyDescent="0.2">
      <c r="A43" s="67">
        <v>16</v>
      </c>
      <c r="B43" s="60" t="s">
        <v>474</v>
      </c>
      <c r="C43" s="57" t="s">
        <v>8</v>
      </c>
      <c r="D43" s="58" t="s">
        <v>60</v>
      </c>
      <c r="E43" s="57">
        <v>11</v>
      </c>
      <c r="F43" s="57">
        <v>11</v>
      </c>
      <c r="G43" s="61" t="s">
        <v>475</v>
      </c>
      <c r="H43" s="68">
        <v>100</v>
      </c>
      <c r="I43" s="57">
        <v>100</v>
      </c>
      <c r="J43" s="57">
        <v>100</v>
      </c>
      <c r="K43" s="57">
        <v>80</v>
      </c>
      <c r="L43" s="57">
        <v>20</v>
      </c>
      <c r="M43" s="57">
        <v>0</v>
      </c>
      <c r="N43" s="57">
        <f t="shared" si="0"/>
        <v>400</v>
      </c>
      <c r="O43" s="58">
        <v>600</v>
      </c>
      <c r="P43" s="59">
        <f t="shared" si="1"/>
        <v>66.666666666666671</v>
      </c>
      <c r="Q43" s="60" t="s">
        <v>139</v>
      </c>
    </row>
    <row r="44" spans="1:17" ht="25.5" x14ac:dyDescent="0.2">
      <c r="A44" s="54">
        <v>17</v>
      </c>
      <c r="B44" s="55" t="s">
        <v>476</v>
      </c>
      <c r="C44" s="57" t="s">
        <v>8</v>
      </c>
      <c r="D44" s="58" t="s">
        <v>54</v>
      </c>
      <c r="E44" s="57">
        <v>11</v>
      </c>
      <c r="F44" s="58">
        <v>11</v>
      </c>
      <c r="G44" s="56" t="s">
        <v>32</v>
      </c>
      <c r="H44" s="68">
        <v>80</v>
      </c>
      <c r="I44" s="57">
        <v>100</v>
      </c>
      <c r="J44" s="57">
        <v>100</v>
      </c>
      <c r="K44" s="57">
        <v>80</v>
      </c>
      <c r="L44" s="57">
        <v>30</v>
      </c>
      <c r="M44" s="57">
        <v>0</v>
      </c>
      <c r="N44" s="57">
        <f t="shared" si="0"/>
        <v>390</v>
      </c>
      <c r="O44" s="58">
        <v>600</v>
      </c>
      <c r="P44" s="59">
        <f t="shared" si="1"/>
        <v>65</v>
      </c>
      <c r="Q44" s="60" t="s">
        <v>139</v>
      </c>
    </row>
    <row r="45" spans="1:17" ht="25.5" x14ac:dyDescent="0.2">
      <c r="A45" s="67">
        <v>18</v>
      </c>
      <c r="B45" s="55" t="s">
        <v>477</v>
      </c>
      <c r="C45" s="57" t="s">
        <v>8</v>
      </c>
      <c r="D45" s="58" t="s">
        <v>54</v>
      </c>
      <c r="E45" s="57">
        <v>11</v>
      </c>
      <c r="F45" s="58">
        <v>11</v>
      </c>
      <c r="G45" s="56" t="s">
        <v>34</v>
      </c>
      <c r="H45" s="68">
        <v>40</v>
      </c>
      <c r="I45" s="57">
        <v>70</v>
      </c>
      <c r="J45" s="57">
        <v>100</v>
      </c>
      <c r="K45" s="57">
        <v>80</v>
      </c>
      <c r="L45" s="57">
        <v>100</v>
      </c>
      <c r="M45" s="57">
        <v>0</v>
      </c>
      <c r="N45" s="57">
        <f t="shared" si="0"/>
        <v>390</v>
      </c>
      <c r="O45" s="58">
        <v>600</v>
      </c>
      <c r="P45" s="59">
        <f t="shared" si="1"/>
        <v>65</v>
      </c>
      <c r="Q45" s="60" t="s">
        <v>139</v>
      </c>
    </row>
    <row r="46" spans="1:17" ht="25.5" x14ac:dyDescent="0.2">
      <c r="A46" s="54">
        <v>19</v>
      </c>
      <c r="B46" s="55" t="s">
        <v>478</v>
      </c>
      <c r="C46" s="57" t="s">
        <v>8</v>
      </c>
      <c r="D46" s="58" t="s">
        <v>60</v>
      </c>
      <c r="E46" s="57">
        <v>11</v>
      </c>
      <c r="F46" s="58">
        <v>11</v>
      </c>
      <c r="G46" s="56" t="s">
        <v>234</v>
      </c>
      <c r="H46" s="68">
        <v>100</v>
      </c>
      <c r="I46" s="57">
        <v>90</v>
      </c>
      <c r="J46" s="57">
        <v>100</v>
      </c>
      <c r="K46" s="57">
        <v>70</v>
      </c>
      <c r="L46" s="57">
        <v>10</v>
      </c>
      <c r="M46" s="57">
        <v>20</v>
      </c>
      <c r="N46" s="57">
        <f t="shared" si="0"/>
        <v>390</v>
      </c>
      <c r="O46" s="58">
        <v>600</v>
      </c>
      <c r="P46" s="59">
        <f t="shared" si="1"/>
        <v>65</v>
      </c>
      <c r="Q46" s="60" t="s">
        <v>139</v>
      </c>
    </row>
    <row r="47" spans="1:17" ht="38.25" x14ac:dyDescent="0.2">
      <c r="A47" s="67">
        <v>20</v>
      </c>
      <c r="B47" s="60" t="s">
        <v>479</v>
      </c>
      <c r="C47" s="57" t="s">
        <v>8</v>
      </c>
      <c r="D47" s="58" t="s">
        <v>458</v>
      </c>
      <c r="E47" s="57">
        <v>11</v>
      </c>
      <c r="F47" s="57">
        <v>11</v>
      </c>
      <c r="G47" s="61" t="s">
        <v>459</v>
      </c>
      <c r="H47" s="68">
        <v>100</v>
      </c>
      <c r="I47" s="57">
        <v>100</v>
      </c>
      <c r="J47" s="57">
        <v>100</v>
      </c>
      <c r="K47" s="57">
        <v>10</v>
      </c>
      <c r="L47" s="57">
        <v>10</v>
      </c>
      <c r="M47" s="57">
        <v>70</v>
      </c>
      <c r="N47" s="57">
        <f t="shared" si="0"/>
        <v>390</v>
      </c>
      <c r="O47" s="58">
        <v>600</v>
      </c>
      <c r="P47" s="59">
        <f t="shared" si="1"/>
        <v>65</v>
      </c>
      <c r="Q47" s="60" t="s">
        <v>139</v>
      </c>
    </row>
    <row r="48" spans="1:17" ht="25.5" x14ac:dyDescent="0.2">
      <c r="A48" s="54">
        <v>21</v>
      </c>
      <c r="B48" s="55" t="s">
        <v>480</v>
      </c>
      <c r="C48" s="57" t="s">
        <v>8</v>
      </c>
      <c r="D48" s="58" t="s">
        <v>54</v>
      </c>
      <c r="E48" s="57">
        <v>11</v>
      </c>
      <c r="F48" s="58">
        <v>11</v>
      </c>
      <c r="G48" s="56" t="s">
        <v>34</v>
      </c>
      <c r="H48" s="68">
        <v>80</v>
      </c>
      <c r="I48" s="57">
        <v>70</v>
      </c>
      <c r="J48" s="57">
        <v>100</v>
      </c>
      <c r="K48" s="57">
        <v>70</v>
      </c>
      <c r="L48" s="57">
        <v>60</v>
      </c>
      <c r="M48" s="57">
        <v>0</v>
      </c>
      <c r="N48" s="57">
        <f t="shared" si="0"/>
        <v>380</v>
      </c>
      <c r="O48" s="58">
        <v>600</v>
      </c>
      <c r="P48" s="59">
        <f t="shared" si="1"/>
        <v>63.333333333333336</v>
      </c>
      <c r="Q48" s="60" t="s">
        <v>139</v>
      </c>
    </row>
    <row r="49" spans="1:17" ht="25.5" x14ac:dyDescent="0.2">
      <c r="A49" s="67">
        <v>22</v>
      </c>
      <c r="B49" s="55" t="s">
        <v>481</v>
      </c>
      <c r="C49" s="57" t="s">
        <v>8</v>
      </c>
      <c r="D49" s="58" t="s">
        <v>54</v>
      </c>
      <c r="E49" s="57">
        <v>11</v>
      </c>
      <c r="F49" s="58">
        <v>11</v>
      </c>
      <c r="G49" s="56" t="s">
        <v>34</v>
      </c>
      <c r="H49" s="68">
        <v>100</v>
      </c>
      <c r="I49" s="57">
        <v>70</v>
      </c>
      <c r="J49" s="57">
        <v>100</v>
      </c>
      <c r="K49" s="57">
        <v>90</v>
      </c>
      <c r="L49" s="57">
        <v>10</v>
      </c>
      <c r="M49" s="57">
        <v>0</v>
      </c>
      <c r="N49" s="57">
        <f t="shared" si="0"/>
        <v>370</v>
      </c>
      <c r="O49" s="58">
        <v>600</v>
      </c>
      <c r="P49" s="59">
        <f t="shared" si="1"/>
        <v>61.666666666666664</v>
      </c>
      <c r="Q49" s="60" t="s">
        <v>139</v>
      </c>
    </row>
    <row r="50" spans="1:17" ht="25.5" x14ac:dyDescent="0.2">
      <c r="A50" s="54">
        <v>23</v>
      </c>
      <c r="B50" s="55" t="s">
        <v>482</v>
      </c>
      <c r="C50" s="57" t="s">
        <v>8</v>
      </c>
      <c r="D50" s="58" t="s">
        <v>54</v>
      </c>
      <c r="E50" s="57">
        <v>11</v>
      </c>
      <c r="F50" s="58">
        <v>11</v>
      </c>
      <c r="G50" s="56" t="s">
        <v>32</v>
      </c>
      <c r="H50" s="68">
        <v>70</v>
      </c>
      <c r="I50" s="57">
        <v>90</v>
      </c>
      <c r="J50" s="57">
        <v>100</v>
      </c>
      <c r="K50" s="57">
        <v>100</v>
      </c>
      <c r="L50" s="57">
        <v>10</v>
      </c>
      <c r="M50" s="57">
        <v>0</v>
      </c>
      <c r="N50" s="57">
        <f t="shared" si="0"/>
        <v>370</v>
      </c>
      <c r="O50" s="58">
        <v>600</v>
      </c>
      <c r="P50" s="59">
        <f t="shared" si="1"/>
        <v>61.666666666666664</v>
      </c>
      <c r="Q50" s="60" t="s">
        <v>139</v>
      </c>
    </row>
    <row r="51" spans="1:17" ht="51" x14ac:dyDescent="0.2">
      <c r="A51" s="67">
        <v>24</v>
      </c>
      <c r="B51" s="55" t="s">
        <v>483</v>
      </c>
      <c r="C51" s="57" t="s">
        <v>8</v>
      </c>
      <c r="D51" s="58" t="s">
        <v>58</v>
      </c>
      <c r="E51" s="57">
        <v>11</v>
      </c>
      <c r="F51" s="58">
        <v>11</v>
      </c>
      <c r="G51" s="56" t="s">
        <v>40</v>
      </c>
      <c r="H51" s="68">
        <v>70</v>
      </c>
      <c r="I51" s="57">
        <v>70</v>
      </c>
      <c r="J51" s="57">
        <v>100</v>
      </c>
      <c r="K51" s="57">
        <v>100</v>
      </c>
      <c r="L51" s="57">
        <v>20</v>
      </c>
      <c r="M51" s="57">
        <v>0</v>
      </c>
      <c r="N51" s="57">
        <f t="shared" si="0"/>
        <v>360</v>
      </c>
      <c r="O51" s="58">
        <v>600</v>
      </c>
      <c r="P51" s="59">
        <f t="shared" si="1"/>
        <v>60</v>
      </c>
      <c r="Q51" s="60" t="s">
        <v>139</v>
      </c>
    </row>
    <row r="52" spans="1:17" ht="25.5" x14ac:dyDescent="0.2">
      <c r="A52" s="54">
        <v>25</v>
      </c>
      <c r="B52" s="55" t="s">
        <v>484</v>
      </c>
      <c r="C52" s="57" t="s">
        <v>8</v>
      </c>
      <c r="D52" s="58" t="s">
        <v>24</v>
      </c>
      <c r="E52" s="57">
        <v>11</v>
      </c>
      <c r="F52" s="58">
        <v>11</v>
      </c>
      <c r="G52" s="56" t="s">
        <v>21</v>
      </c>
      <c r="H52" s="68">
        <v>100</v>
      </c>
      <c r="I52" s="57">
        <v>60</v>
      </c>
      <c r="J52" s="57">
        <v>100</v>
      </c>
      <c r="K52" s="57">
        <v>70</v>
      </c>
      <c r="L52" s="57">
        <v>30</v>
      </c>
      <c r="M52" s="57">
        <v>0</v>
      </c>
      <c r="N52" s="57">
        <f t="shared" si="0"/>
        <v>360</v>
      </c>
      <c r="O52" s="58">
        <v>600</v>
      </c>
      <c r="P52" s="59">
        <f t="shared" si="1"/>
        <v>60</v>
      </c>
      <c r="Q52" s="60" t="s">
        <v>139</v>
      </c>
    </row>
    <row r="53" spans="1:17" ht="25.5" x14ac:dyDescent="0.2">
      <c r="A53" s="67">
        <v>26</v>
      </c>
      <c r="B53" s="55" t="s">
        <v>485</v>
      </c>
      <c r="C53" s="57" t="s">
        <v>8</v>
      </c>
      <c r="D53" s="58" t="s">
        <v>54</v>
      </c>
      <c r="E53" s="57">
        <v>11</v>
      </c>
      <c r="F53" s="58">
        <v>11</v>
      </c>
      <c r="G53" s="56" t="s">
        <v>34</v>
      </c>
      <c r="H53" s="68">
        <v>80</v>
      </c>
      <c r="I53" s="57">
        <v>90</v>
      </c>
      <c r="J53" s="57">
        <v>100</v>
      </c>
      <c r="K53" s="57">
        <v>80</v>
      </c>
      <c r="L53" s="57">
        <v>0</v>
      </c>
      <c r="M53" s="57">
        <v>0</v>
      </c>
      <c r="N53" s="57">
        <f t="shared" si="0"/>
        <v>350</v>
      </c>
      <c r="O53" s="58">
        <v>600</v>
      </c>
      <c r="P53" s="59">
        <f t="shared" si="1"/>
        <v>58.333333333333336</v>
      </c>
      <c r="Q53" s="60" t="s">
        <v>139</v>
      </c>
    </row>
    <row r="54" spans="1:17" ht="38.25" x14ac:dyDescent="0.2">
      <c r="A54" s="54">
        <v>27</v>
      </c>
      <c r="B54" s="60" t="s">
        <v>486</v>
      </c>
      <c r="C54" s="57" t="s">
        <v>8</v>
      </c>
      <c r="D54" s="58" t="s">
        <v>48</v>
      </c>
      <c r="E54" s="57">
        <v>11</v>
      </c>
      <c r="F54" s="57">
        <v>11</v>
      </c>
      <c r="G54" s="61" t="s">
        <v>264</v>
      </c>
      <c r="H54" s="68">
        <v>20</v>
      </c>
      <c r="I54" s="57">
        <v>70</v>
      </c>
      <c r="J54" s="57">
        <v>100</v>
      </c>
      <c r="K54" s="57">
        <v>80</v>
      </c>
      <c r="L54" s="57">
        <v>30</v>
      </c>
      <c r="M54" s="57">
        <v>50</v>
      </c>
      <c r="N54" s="57">
        <f t="shared" si="0"/>
        <v>350</v>
      </c>
      <c r="O54" s="58">
        <v>600</v>
      </c>
      <c r="P54" s="59">
        <f t="shared" si="1"/>
        <v>58.333333333333336</v>
      </c>
      <c r="Q54" s="60" t="s">
        <v>139</v>
      </c>
    </row>
    <row r="55" spans="1:17" ht="38.25" x14ac:dyDescent="0.2">
      <c r="A55" s="67">
        <v>28</v>
      </c>
      <c r="B55" s="55" t="s">
        <v>487</v>
      </c>
      <c r="C55" s="57" t="s">
        <v>8</v>
      </c>
      <c r="D55" s="58" t="s">
        <v>458</v>
      </c>
      <c r="E55" s="57">
        <v>11</v>
      </c>
      <c r="F55" s="58">
        <v>11</v>
      </c>
      <c r="G55" s="56" t="s">
        <v>459</v>
      </c>
      <c r="H55" s="68">
        <v>100</v>
      </c>
      <c r="I55" s="57">
        <v>100</v>
      </c>
      <c r="J55" s="57">
        <v>100</v>
      </c>
      <c r="K55" s="57">
        <v>10</v>
      </c>
      <c r="L55" s="57">
        <v>20</v>
      </c>
      <c r="M55" s="57">
        <v>20</v>
      </c>
      <c r="N55" s="57">
        <f t="shared" si="0"/>
        <v>350</v>
      </c>
      <c r="O55" s="58">
        <v>600</v>
      </c>
      <c r="P55" s="59">
        <f t="shared" si="1"/>
        <v>58.333333333333336</v>
      </c>
      <c r="Q55" s="60" t="s">
        <v>139</v>
      </c>
    </row>
    <row r="56" spans="1:17" ht="25.5" x14ac:dyDescent="0.2">
      <c r="A56" s="54">
        <v>29</v>
      </c>
      <c r="B56" s="55" t="s">
        <v>488</v>
      </c>
      <c r="C56" s="57" t="s">
        <v>8</v>
      </c>
      <c r="D56" s="58" t="s">
        <v>314</v>
      </c>
      <c r="E56" s="57">
        <v>11</v>
      </c>
      <c r="F56" s="58">
        <v>11</v>
      </c>
      <c r="G56" s="56" t="s">
        <v>353</v>
      </c>
      <c r="H56" s="68">
        <v>40</v>
      </c>
      <c r="I56" s="57">
        <v>100</v>
      </c>
      <c r="J56" s="57">
        <v>100</v>
      </c>
      <c r="K56" s="57">
        <v>100</v>
      </c>
      <c r="L56" s="57">
        <v>0</v>
      </c>
      <c r="M56" s="57">
        <v>0</v>
      </c>
      <c r="N56" s="57">
        <f t="shared" si="0"/>
        <v>340</v>
      </c>
      <c r="O56" s="58">
        <v>600</v>
      </c>
      <c r="P56" s="59">
        <f t="shared" si="1"/>
        <v>56.666666666666664</v>
      </c>
      <c r="Q56" s="60" t="s">
        <v>138</v>
      </c>
    </row>
    <row r="57" spans="1:17" ht="25.5" x14ac:dyDescent="0.2">
      <c r="A57" s="67">
        <v>30</v>
      </c>
      <c r="B57" s="55" t="s">
        <v>489</v>
      </c>
      <c r="C57" s="57" t="s">
        <v>8</v>
      </c>
      <c r="D57" s="58" t="s">
        <v>302</v>
      </c>
      <c r="E57" s="57">
        <v>11</v>
      </c>
      <c r="F57" s="58">
        <v>11</v>
      </c>
      <c r="G57" s="56" t="s">
        <v>303</v>
      </c>
      <c r="H57" s="68">
        <v>50</v>
      </c>
      <c r="I57" s="57">
        <v>90</v>
      </c>
      <c r="J57" s="57">
        <v>100</v>
      </c>
      <c r="K57" s="57">
        <v>80</v>
      </c>
      <c r="L57" s="57">
        <v>20</v>
      </c>
      <c r="M57" s="57">
        <v>0</v>
      </c>
      <c r="N57" s="57">
        <f t="shared" si="0"/>
        <v>340</v>
      </c>
      <c r="O57" s="58">
        <v>600</v>
      </c>
      <c r="P57" s="59">
        <f t="shared" si="1"/>
        <v>56.666666666666664</v>
      </c>
      <c r="Q57" s="60" t="s">
        <v>138</v>
      </c>
    </row>
    <row r="58" spans="1:17" ht="25.5" x14ac:dyDescent="0.2">
      <c r="A58" s="54">
        <v>31</v>
      </c>
      <c r="B58" s="55" t="s">
        <v>490</v>
      </c>
      <c r="C58" s="57" t="s">
        <v>8</v>
      </c>
      <c r="D58" s="58" t="s">
        <v>54</v>
      </c>
      <c r="E58" s="57">
        <v>11</v>
      </c>
      <c r="F58" s="58">
        <v>11</v>
      </c>
      <c r="G58" s="56" t="s">
        <v>34</v>
      </c>
      <c r="H58" s="68">
        <v>30</v>
      </c>
      <c r="I58" s="57">
        <v>70</v>
      </c>
      <c r="J58" s="57">
        <v>100</v>
      </c>
      <c r="K58" s="57">
        <v>80</v>
      </c>
      <c r="L58" s="57">
        <v>50</v>
      </c>
      <c r="M58" s="57">
        <v>0</v>
      </c>
      <c r="N58" s="57">
        <f t="shared" si="0"/>
        <v>330</v>
      </c>
      <c r="O58" s="58">
        <v>600</v>
      </c>
      <c r="P58" s="59">
        <f t="shared" si="1"/>
        <v>55</v>
      </c>
      <c r="Q58" s="60" t="s">
        <v>138</v>
      </c>
    </row>
    <row r="59" spans="1:17" ht="25.5" x14ac:dyDescent="0.2">
      <c r="A59" s="67">
        <v>32</v>
      </c>
      <c r="B59" s="55" t="s">
        <v>491</v>
      </c>
      <c r="C59" s="57" t="s">
        <v>8</v>
      </c>
      <c r="D59" s="58" t="s">
        <v>47</v>
      </c>
      <c r="E59" s="57">
        <v>11</v>
      </c>
      <c r="F59" s="58">
        <v>11</v>
      </c>
      <c r="G59" s="56" t="s">
        <v>35</v>
      </c>
      <c r="H59" s="68">
        <v>100</v>
      </c>
      <c r="I59" s="57">
        <v>70</v>
      </c>
      <c r="J59" s="57">
        <v>100</v>
      </c>
      <c r="K59" s="57">
        <v>0</v>
      </c>
      <c r="L59" s="57">
        <v>50</v>
      </c>
      <c r="M59" s="57">
        <v>0</v>
      </c>
      <c r="N59" s="57">
        <f t="shared" si="0"/>
        <v>320</v>
      </c>
      <c r="O59" s="58">
        <v>600</v>
      </c>
      <c r="P59" s="59">
        <f t="shared" si="1"/>
        <v>53.333333333333336</v>
      </c>
      <c r="Q59" s="60" t="s">
        <v>138</v>
      </c>
    </row>
    <row r="60" spans="1:17" ht="25.5" x14ac:dyDescent="0.2">
      <c r="A60" s="54">
        <v>33</v>
      </c>
      <c r="B60" s="55" t="s">
        <v>492</v>
      </c>
      <c r="C60" s="57" t="s">
        <v>8</v>
      </c>
      <c r="D60" s="58" t="s">
        <v>60</v>
      </c>
      <c r="E60" s="57">
        <v>11</v>
      </c>
      <c r="F60" s="58">
        <v>11</v>
      </c>
      <c r="G60" s="56" t="s">
        <v>43</v>
      </c>
      <c r="H60" s="68">
        <v>80</v>
      </c>
      <c r="I60" s="57">
        <v>60</v>
      </c>
      <c r="J60" s="57">
        <v>100</v>
      </c>
      <c r="K60" s="57">
        <v>80</v>
      </c>
      <c r="L60" s="57">
        <v>0</v>
      </c>
      <c r="M60" s="57">
        <v>0</v>
      </c>
      <c r="N60" s="57">
        <f t="shared" si="0"/>
        <v>320</v>
      </c>
      <c r="O60" s="58">
        <v>600</v>
      </c>
      <c r="P60" s="59">
        <f t="shared" si="1"/>
        <v>53.333333333333336</v>
      </c>
      <c r="Q60" s="60" t="s">
        <v>138</v>
      </c>
    </row>
    <row r="61" spans="1:17" ht="25.5" x14ac:dyDescent="0.2">
      <c r="A61" s="67">
        <v>34</v>
      </c>
      <c r="B61" s="55" t="s">
        <v>493</v>
      </c>
      <c r="C61" s="57" t="s">
        <v>8</v>
      </c>
      <c r="D61" s="58" t="s">
        <v>24</v>
      </c>
      <c r="E61" s="57">
        <v>11</v>
      </c>
      <c r="F61" s="58">
        <v>11</v>
      </c>
      <c r="G61" s="56" t="s">
        <v>21</v>
      </c>
      <c r="H61" s="68">
        <v>50</v>
      </c>
      <c r="I61" s="57">
        <v>70</v>
      </c>
      <c r="J61" s="57">
        <v>100</v>
      </c>
      <c r="K61" s="57">
        <v>100</v>
      </c>
      <c r="L61" s="57">
        <v>0</v>
      </c>
      <c r="M61" s="57">
        <v>0</v>
      </c>
      <c r="N61" s="57">
        <f t="shared" si="0"/>
        <v>320</v>
      </c>
      <c r="O61" s="58">
        <v>600</v>
      </c>
      <c r="P61" s="59">
        <f t="shared" si="1"/>
        <v>53.333333333333336</v>
      </c>
      <c r="Q61" s="60" t="s">
        <v>138</v>
      </c>
    </row>
    <row r="62" spans="1:17" ht="25.5" x14ac:dyDescent="0.2">
      <c r="A62" s="54">
        <v>35</v>
      </c>
      <c r="B62" s="55" t="s">
        <v>494</v>
      </c>
      <c r="C62" s="57" t="s">
        <v>8</v>
      </c>
      <c r="D62" s="58" t="s">
        <v>54</v>
      </c>
      <c r="E62" s="57">
        <v>11</v>
      </c>
      <c r="F62" s="58">
        <v>11</v>
      </c>
      <c r="G62" s="56" t="s">
        <v>32</v>
      </c>
      <c r="H62" s="68">
        <v>20</v>
      </c>
      <c r="I62" s="57">
        <v>90</v>
      </c>
      <c r="J62" s="57">
        <v>100</v>
      </c>
      <c r="K62" s="57">
        <v>80</v>
      </c>
      <c r="L62" s="57">
        <v>10</v>
      </c>
      <c r="M62" s="57">
        <v>0</v>
      </c>
      <c r="N62" s="57">
        <f t="shared" si="0"/>
        <v>300</v>
      </c>
      <c r="O62" s="58">
        <v>600</v>
      </c>
      <c r="P62" s="59">
        <f t="shared" si="1"/>
        <v>50</v>
      </c>
      <c r="Q62" s="60" t="s">
        <v>138</v>
      </c>
    </row>
    <row r="63" spans="1:17" ht="25.5" x14ac:dyDescent="0.2">
      <c r="A63" s="67">
        <v>36</v>
      </c>
      <c r="B63" s="55" t="s">
        <v>495</v>
      </c>
      <c r="C63" s="57" t="s">
        <v>8</v>
      </c>
      <c r="D63" s="58" t="s">
        <v>314</v>
      </c>
      <c r="E63" s="57">
        <v>11</v>
      </c>
      <c r="F63" s="58">
        <v>11</v>
      </c>
      <c r="G63" s="56" t="s">
        <v>315</v>
      </c>
      <c r="H63" s="68">
        <v>20</v>
      </c>
      <c r="I63" s="57">
        <v>70</v>
      </c>
      <c r="J63" s="57">
        <v>100</v>
      </c>
      <c r="K63" s="57">
        <v>80</v>
      </c>
      <c r="L63" s="57">
        <v>30</v>
      </c>
      <c r="M63" s="57">
        <v>0</v>
      </c>
      <c r="N63" s="57">
        <f t="shared" si="0"/>
        <v>300</v>
      </c>
      <c r="O63" s="58">
        <v>600</v>
      </c>
      <c r="P63" s="59">
        <f t="shared" si="1"/>
        <v>50</v>
      </c>
      <c r="Q63" s="60" t="s">
        <v>138</v>
      </c>
    </row>
    <row r="64" spans="1:17" ht="25.5" x14ac:dyDescent="0.2">
      <c r="A64" s="54">
        <v>37</v>
      </c>
      <c r="B64" s="55" t="s">
        <v>496</v>
      </c>
      <c r="C64" s="57" t="s">
        <v>8</v>
      </c>
      <c r="D64" s="58" t="s">
        <v>314</v>
      </c>
      <c r="E64" s="57">
        <v>11</v>
      </c>
      <c r="F64" s="58">
        <v>11</v>
      </c>
      <c r="G64" s="56" t="s">
        <v>315</v>
      </c>
      <c r="H64" s="68">
        <v>40</v>
      </c>
      <c r="I64" s="57">
        <v>70</v>
      </c>
      <c r="J64" s="57">
        <v>100</v>
      </c>
      <c r="K64" s="57">
        <v>70</v>
      </c>
      <c r="L64" s="57">
        <v>0</v>
      </c>
      <c r="M64" s="57">
        <v>0</v>
      </c>
      <c r="N64" s="57">
        <f t="shared" si="0"/>
        <v>280</v>
      </c>
      <c r="O64" s="58">
        <v>600</v>
      </c>
      <c r="P64" s="59">
        <f t="shared" si="1"/>
        <v>46.666666666666664</v>
      </c>
      <c r="Q64" s="60" t="s">
        <v>138</v>
      </c>
    </row>
    <row r="65" spans="1:17" ht="25.5" x14ac:dyDescent="0.2">
      <c r="A65" s="67">
        <v>38</v>
      </c>
      <c r="B65" s="60" t="s">
        <v>497</v>
      </c>
      <c r="C65" s="57" t="s">
        <v>8</v>
      </c>
      <c r="D65" s="58" t="s">
        <v>54</v>
      </c>
      <c r="E65" s="57">
        <v>11</v>
      </c>
      <c r="F65" s="57">
        <v>11</v>
      </c>
      <c r="G65" s="61" t="s">
        <v>32</v>
      </c>
      <c r="H65" s="68">
        <v>20</v>
      </c>
      <c r="I65" s="57">
        <v>100</v>
      </c>
      <c r="J65" s="57">
        <v>100</v>
      </c>
      <c r="K65" s="57">
        <v>20</v>
      </c>
      <c r="L65" s="57">
        <v>10</v>
      </c>
      <c r="M65" s="57">
        <v>20</v>
      </c>
      <c r="N65" s="57">
        <f t="shared" si="0"/>
        <v>270</v>
      </c>
      <c r="O65" s="58">
        <v>600</v>
      </c>
      <c r="P65" s="59">
        <f t="shared" si="1"/>
        <v>45</v>
      </c>
      <c r="Q65" s="60" t="s">
        <v>138</v>
      </c>
    </row>
    <row r="66" spans="1:17" ht="51" x14ac:dyDescent="0.2">
      <c r="A66" s="54">
        <v>39</v>
      </c>
      <c r="B66" s="55" t="s">
        <v>498</v>
      </c>
      <c r="C66" s="57" t="s">
        <v>8</v>
      </c>
      <c r="D66" s="58" t="s">
        <v>58</v>
      </c>
      <c r="E66" s="57">
        <v>11</v>
      </c>
      <c r="F66" s="58">
        <v>11</v>
      </c>
      <c r="G66" s="56" t="s">
        <v>40</v>
      </c>
      <c r="H66" s="68">
        <v>50</v>
      </c>
      <c r="I66" s="57">
        <v>50</v>
      </c>
      <c r="J66" s="57">
        <v>100</v>
      </c>
      <c r="K66" s="57">
        <v>70</v>
      </c>
      <c r="L66" s="57">
        <v>0</v>
      </c>
      <c r="M66" s="57">
        <v>0</v>
      </c>
      <c r="N66" s="57">
        <f t="shared" si="0"/>
        <v>270</v>
      </c>
      <c r="O66" s="58">
        <v>600</v>
      </c>
      <c r="P66" s="59">
        <f t="shared" si="1"/>
        <v>45</v>
      </c>
      <c r="Q66" s="60" t="s">
        <v>138</v>
      </c>
    </row>
    <row r="67" spans="1:17" ht="25.5" x14ac:dyDescent="0.2">
      <c r="A67" s="67">
        <v>40</v>
      </c>
      <c r="B67" s="55" t="s">
        <v>499</v>
      </c>
      <c r="C67" s="57" t="s">
        <v>8</v>
      </c>
      <c r="D67" s="58" t="s">
        <v>47</v>
      </c>
      <c r="E67" s="57">
        <v>11</v>
      </c>
      <c r="F67" s="58">
        <v>11</v>
      </c>
      <c r="G67" s="56" t="s">
        <v>35</v>
      </c>
      <c r="H67" s="68">
        <v>40</v>
      </c>
      <c r="I67" s="57">
        <v>100</v>
      </c>
      <c r="J67" s="57">
        <v>100</v>
      </c>
      <c r="K67" s="57">
        <v>20</v>
      </c>
      <c r="L67" s="57">
        <v>10</v>
      </c>
      <c r="M67" s="57">
        <v>0</v>
      </c>
      <c r="N67" s="57">
        <f t="shared" si="0"/>
        <v>270</v>
      </c>
      <c r="O67" s="58">
        <v>600</v>
      </c>
      <c r="P67" s="59">
        <f t="shared" si="1"/>
        <v>45</v>
      </c>
      <c r="Q67" s="60" t="s">
        <v>138</v>
      </c>
    </row>
    <row r="68" spans="1:17" ht="25.5" x14ac:dyDescent="0.2">
      <c r="A68" s="54">
        <v>41</v>
      </c>
      <c r="B68" s="55" t="s">
        <v>500</v>
      </c>
      <c r="C68" s="57" t="s">
        <v>8</v>
      </c>
      <c r="D68" s="58" t="s">
        <v>314</v>
      </c>
      <c r="E68" s="57">
        <v>11</v>
      </c>
      <c r="F68" s="58">
        <v>11</v>
      </c>
      <c r="G68" s="56" t="s">
        <v>315</v>
      </c>
      <c r="H68" s="68">
        <v>60</v>
      </c>
      <c r="I68" s="57">
        <v>90</v>
      </c>
      <c r="J68" s="57">
        <v>100</v>
      </c>
      <c r="K68" s="57">
        <v>10</v>
      </c>
      <c r="L68" s="57">
        <v>0</v>
      </c>
      <c r="M68" s="57">
        <v>0</v>
      </c>
      <c r="N68" s="57">
        <f t="shared" si="0"/>
        <v>260</v>
      </c>
      <c r="O68" s="58">
        <v>600</v>
      </c>
      <c r="P68" s="59">
        <f t="shared" si="1"/>
        <v>43.333333333333336</v>
      </c>
      <c r="Q68" s="60" t="s">
        <v>138</v>
      </c>
    </row>
    <row r="69" spans="1:17" ht="25.5" x14ac:dyDescent="0.2">
      <c r="A69" s="67">
        <v>42</v>
      </c>
      <c r="B69" s="55" t="s">
        <v>501</v>
      </c>
      <c r="C69" s="57" t="s">
        <v>8</v>
      </c>
      <c r="D69" s="58" t="s">
        <v>60</v>
      </c>
      <c r="E69" s="57">
        <v>11</v>
      </c>
      <c r="F69" s="58">
        <v>11</v>
      </c>
      <c r="G69" s="56" t="s">
        <v>43</v>
      </c>
      <c r="H69" s="68">
        <v>80</v>
      </c>
      <c r="I69" s="57">
        <v>70</v>
      </c>
      <c r="J69" s="57">
        <v>100</v>
      </c>
      <c r="K69" s="57">
        <v>10</v>
      </c>
      <c r="L69" s="57">
        <v>0</v>
      </c>
      <c r="M69" s="57">
        <v>0</v>
      </c>
      <c r="N69" s="57">
        <f t="shared" si="0"/>
        <v>260</v>
      </c>
      <c r="O69" s="58">
        <v>600</v>
      </c>
      <c r="P69" s="59">
        <f t="shared" si="1"/>
        <v>43.333333333333336</v>
      </c>
      <c r="Q69" s="60" t="s">
        <v>138</v>
      </c>
    </row>
    <row r="70" spans="1:17" ht="25.5" x14ac:dyDescent="0.2">
      <c r="A70" s="54">
        <v>43</v>
      </c>
      <c r="B70" s="55" t="s">
        <v>502</v>
      </c>
      <c r="C70" s="57" t="s">
        <v>8</v>
      </c>
      <c r="D70" s="58" t="s">
        <v>47</v>
      </c>
      <c r="E70" s="57">
        <v>11</v>
      </c>
      <c r="F70" s="58">
        <v>11</v>
      </c>
      <c r="G70" s="56" t="s">
        <v>35</v>
      </c>
      <c r="H70" s="68">
        <v>40</v>
      </c>
      <c r="I70" s="57">
        <v>40</v>
      </c>
      <c r="J70" s="57">
        <v>100</v>
      </c>
      <c r="K70" s="57">
        <v>70</v>
      </c>
      <c r="L70" s="57">
        <v>0</v>
      </c>
      <c r="M70" s="57">
        <v>0</v>
      </c>
      <c r="N70" s="57">
        <f t="shared" si="0"/>
        <v>250</v>
      </c>
      <c r="O70" s="58">
        <v>600</v>
      </c>
      <c r="P70" s="59">
        <f t="shared" si="1"/>
        <v>41.666666666666664</v>
      </c>
      <c r="Q70" s="60" t="s">
        <v>138</v>
      </c>
    </row>
    <row r="71" spans="1:17" ht="51" x14ac:dyDescent="0.2">
      <c r="A71" s="67">
        <v>44</v>
      </c>
      <c r="B71" s="60" t="s">
        <v>503</v>
      </c>
      <c r="C71" s="57" t="s">
        <v>8</v>
      </c>
      <c r="D71" s="58" t="s">
        <v>58</v>
      </c>
      <c r="E71" s="57">
        <v>11</v>
      </c>
      <c r="F71" s="57">
        <v>11</v>
      </c>
      <c r="G71" s="61" t="s">
        <v>40</v>
      </c>
      <c r="H71" s="68">
        <v>20</v>
      </c>
      <c r="I71" s="57">
        <v>60</v>
      </c>
      <c r="J71" s="57">
        <v>100</v>
      </c>
      <c r="K71" s="57">
        <v>60</v>
      </c>
      <c r="L71" s="57">
        <v>0</v>
      </c>
      <c r="M71" s="57">
        <v>0</v>
      </c>
      <c r="N71" s="57">
        <f t="shared" si="0"/>
        <v>240</v>
      </c>
      <c r="O71" s="58">
        <v>600</v>
      </c>
      <c r="P71" s="59">
        <f t="shared" si="1"/>
        <v>40</v>
      </c>
      <c r="Q71" s="60" t="s">
        <v>138</v>
      </c>
    </row>
    <row r="72" spans="1:17" ht="25.5" x14ac:dyDescent="0.2">
      <c r="A72" s="54">
        <v>45</v>
      </c>
      <c r="B72" s="55" t="s">
        <v>504</v>
      </c>
      <c r="C72" s="57" t="s">
        <v>8</v>
      </c>
      <c r="D72" s="58" t="s">
        <v>59</v>
      </c>
      <c r="E72" s="57">
        <v>11</v>
      </c>
      <c r="F72" s="58">
        <v>11</v>
      </c>
      <c r="G72" s="56" t="s">
        <v>505</v>
      </c>
      <c r="H72" s="68">
        <v>20</v>
      </c>
      <c r="I72" s="57">
        <v>100</v>
      </c>
      <c r="J72" s="57">
        <v>100</v>
      </c>
      <c r="K72" s="57">
        <v>10</v>
      </c>
      <c r="L72" s="57">
        <v>0</v>
      </c>
      <c r="M72" s="57">
        <v>0</v>
      </c>
      <c r="N72" s="57">
        <f t="shared" si="0"/>
        <v>230</v>
      </c>
      <c r="O72" s="58">
        <v>600</v>
      </c>
      <c r="P72" s="59">
        <f t="shared" si="1"/>
        <v>38.333333333333336</v>
      </c>
      <c r="Q72" s="60" t="s">
        <v>138</v>
      </c>
    </row>
    <row r="73" spans="1:17" ht="25.5" x14ac:dyDescent="0.2">
      <c r="A73" s="67">
        <v>46</v>
      </c>
      <c r="B73" s="55" t="s">
        <v>506</v>
      </c>
      <c r="C73" s="57" t="s">
        <v>8</v>
      </c>
      <c r="D73" s="58" t="s">
        <v>54</v>
      </c>
      <c r="E73" s="57">
        <v>11</v>
      </c>
      <c r="F73" s="58">
        <v>11</v>
      </c>
      <c r="G73" s="56" t="s">
        <v>34</v>
      </c>
      <c r="H73" s="68">
        <v>50</v>
      </c>
      <c r="I73" s="57">
        <v>70</v>
      </c>
      <c r="J73" s="57">
        <v>100</v>
      </c>
      <c r="K73" s="57">
        <v>10</v>
      </c>
      <c r="L73" s="57">
        <v>0</v>
      </c>
      <c r="M73" s="57">
        <v>0</v>
      </c>
      <c r="N73" s="57">
        <f t="shared" si="0"/>
        <v>230</v>
      </c>
      <c r="O73" s="58">
        <v>600</v>
      </c>
      <c r="P73" s="59">
        <f t="shared" si="1"/>
        <v>38.333333333333336</v>
      </c>
      <c r="Q73" s="60" t="s">
        <v>138</v>
      </c>
    </row>
    <row r="74" spans="1:17" ht="25.5" x14ac:dyDescent="0.2">
      <c r="A74" s="54">
        <v>47</v>
      </c>
      <c r="B74" s="55" t="s">
        <v>507</v>
      </c>
      <c r="C74" s="57" t="s">
        <v>8</v>
      </c>
      <c r="D74" s="58" t="s">
        <v>60</v>
      </c>
      <c r="E74" s="57">
        <v>11</v>
      </c>
      <c r="F74" s="58">
        <v>11</v>
      </c>
      <c r="G74" s="56" t="s">
        <v>43</v>
      </c>
      <c r="H74" s="68">
        <v>40</v>
      </c>
      <c r="I74" s="57">
        <v>60</v>
      </c>
      <c r="J74" s="57">
        <v>90</v>
      </c>
      <c r="K74" s="57">
        <v>20</v>
      </c>
      <c r="L74" s="57">
        <v>0</v>
      </c>
      <c r="M74" s="57">
        <v>0</v>
      </c>
      <c r="N74" s="57">
        <f t="shared" si="0"/>
        <v>210</v>
      </c>
      <c r="O74" s="58">
        <v>600</v>
      </c>
      <c r="P74" s="59">
        <f t="shared" si="1"/>
        <v>35</v>
      </c>
      <c r="Q74" s="60" t="s">
        <v>138</v>
      </c>
    </row>
    <row r="75" spans="1:17" ht="25.5" x14ac:dyDescent="0.2">
      <c r="A75" s="67">
        <v>48</v>
      </c>
      <c r="B75" s="55" t="s">
        <v>508</v>
      </c>
      <c r="C75" s="57" t="s">
        <v>8</v>
      </c>
      <c r="D75" s="58" t="s">
        <v>59</v>
      </c>
      <c r="E75" s="57">
        <v>11</v>
      </c>
      <c r="F75" s="58">
        <v>11</v>
      </c>
      <c r="G75" s="56" t="s">
        <v>505</v>
      </c>
      <c r="H75" s="68">
        <v>20</v>
      </c>
      <c r="I75" s="57">
        <v>70</v>
      </c>
      <c r="J75" s="57">
        <v>100</v>
      </c>
      <c r="K75" s="57">
        <v>10</v>
      </c>
      <c r="L75" s="57">
        <v>0</v>
      </c>
      <c r="M75" s="57">
        <v>0</v>
      </c>
      <c r="N75" s="57">
        <f t="shared" si="0"/>
        <v>200</v>
      </c>
      <c r="O75" s="58">
        <v>600</v>
      </c>
      <c r="P75" s="59">
        <f t="shared" si="1"/>
        <v>33.333333333333336</v>
      </c>
      <c r="Q75" s="60" t="s">
        <v>138</v>
      </c>
    </row>
    <row r="76" spans="1:17" ht="25.5" x14ac:dyDescent="0.2">
      <c r="A76" s="54">
        <v>49</v>
      </c>
      <c r="B76" s="60" t="s">
        <v>509</v>
      </c>
      <c r="C76" s="57" t="s">
        <v>8</v>
      </c>
      <c r="D76" s="58" t="s">
        <v>329</v>
      </c>
      <c r="E76" s="57">
        <v>11</v>
      </c>
      <c r="F76" s="57">
        <v>11</v>
      </c>
      <c r="G76" s="61" t="s">
        <v>510</v>
      </c>
      <c r="H76" s="68">
        <v>20</v>
      </c>
      <c r="I76" s="57">
        <v>50</v>
      </c>
      <c r="J76" s="57">
        <v>100</v>
      </c>
      <c r="K76" s="57">
        <v>10</v>
      </c>
      <c r="L76" s="57">
        <v>0</v>
      </c>
      <c r="M76" s="57">
        <v>0</v>
      </c>
      <c r="N76" s="57">
        <f t="shared" si="0"/>
        <v>180</v>
      </c>
      <c r="O76" s="58">
        <v>600</v>
      </c>
      <c r="P76" s="59">
        <f t="shared" si="1"/>
        <v>30</v>
      </c>
      <c r="Q76" s="60" t="s">
        <v>138</v>
      </c>
    </row>
    <row r="77" spans="1:17" ht="51" x14ac:dyDescent="0.2">
      <c r="A77" s="67">
        <v>50</v>
      </c>
      <c r="B77" s="55" t="s">
        <v>511</v>
      </c>
      <c r="C77" s="57" t="s">
        <v>8</v>
      </c>
      <c r="D77" s="58" t="s">
        <v>58</v>
      </c>
      <c r="E77" s="57">
        <v>11</v>
      </c>
      <c r="F77" s="58">
        <v>11</v>
      </c>
      <c r="G77" s="56" t="s">
        <v>40</v>
      </c>
      <c r="H77" s="68">
        <v>70</v>
      </c>
      <c r="I77" s="57">
        <v>60</v>
      </c>
      <c r="J77" s="57">
        <v>0</v>
      </c>
      <c r="K77" s="57">
        <v>0</v>
      </c>
      <c r="L77" s="57">
        <v>40</v>
      </c>
      <c r="M77" s="57">
        <v>0</v>
      </c>
      <c r="N77" s="57">
        <f t="shared" si="0"/>
        <v>170</v>
      </c>
      <c r="O77" s="58">
        <v>600</v>
      </c>
      <c r="P77" s="59">
        <f t="shared" si="1"/>
        <v>28.333333333333332</v>
      </c>
      <c r="Q77" s="60" t="s">
        <v>138</v>
      </c>
    </row>
    <row r="78" spans="1:17" ht="25.5" x14ac:dyDescent="0.2">
      <c r="A78" s="54">
        <v>51</v>
      </c>
      <c r="B78" s="55" t="s">
        <v>512</v>
      </c>
      <c r="C78" s="57" t="s">
        <v>8</v>
      </c>
      <c r="D78" s="58" t="s">
        <v>54</v>
      </c>
      <c r="E78" s="57">
        <v>11</v>
      </c>
      <c r="F78" s="58">
        <v>11</v>
      </c>
      <c r="G78" s="56" t="s">
        <v>32</v>
      </c>
      <c r="H78" s="68">
        <v>70</v>
      </c>
      <c r="I78" s="57">
        <v>50</v>
      </c>
      <c r="J78" s="57">
        <v>0</v>
      </c>
      <c r="K78" s="57">
        <v>0</v>
      </c>
      <c r="L78" s="57">
        <v>0</v>
      </c>
      <c r="M78" s="57">
        <v>0</v>
      </c>
      <c r="N78" s="57">
        <f t="shared" si="0"/>
        <v>120</v>
      </c>
      <c r="O78" s="58">
        <v>600</v>
      </c>
      <c r="P78" s="59">
        <f t="shared" si="1"/>
        <v>20</v>
      </c>
      <c r="Q78" s="60" t="s">
        <v>138</v>
      </c>
    </row>
    <row r="79" spans="1:17" ht="25.5" x14ac:dyDescent="0.2">
      <c r="A79" s="67">
        <v>52</v>
      </c>
      <c r="B79" s="55" t="s">
        <v>513</v>
      </c>
      <c r="C79" s="57" t="s">
        <v>8</v>
      </c>
      <c r="D79" s="58" t="s">
        <v>24</v>
      </c>
      <c r="E79" s="57">
        <v>11</v>
      </c>
      <c r="F79" s="58">
        <v>11</v>
      </c>
      <c r="G79" s="56" t="s">
        <v>21</v>
      </c>
      <c r="H79" s="68">
        <v>40</v>
      </c>
      <c r="I79" s="57">
        <v>50</v>
      </c>
      <c r="J79" s="57">
        <v>0</v>
      </c>
      <c r="K79" s="57">
        <v>0</v>
      </c>
      <c r="L79" s="57">
        <v>0</v>
      </c>
      <c r="M79" s="57">
        <v>0</v>
      </c>
      <c r="N79" s="57">
        <f t="shared" si="0"/>
        <v>90</v>
      </c>
      <c r="O79" s="58">
        <v>600</v>
      </c>
      <c r="P79" s="59">
        <f t="shared" si="1"/>
        <v>15</v>
      </c>
      <c r="Q79" s="60" t="s">
        <v>138</v>
      </c>
    </row>
    <row r="80" spans="1:17" ht="25.5" x14ac:dyDescent="0.2">
      <c r="A80" s="54">
        <v>53</v>
      </c>
      <c r="B80" s="55" t="s">
        <v>514</v>
      </c>
      <c r="C80" s="57" t="s">
        <v>8</v>
      </c>
      <c r="D80" s="58" t="s">
        <v>54</v>
      </c>
      <c r="E80" s="57">
        <v>11</v>
      </c>
      <c r="F80" s="58">
        <v>11</v>
      </c>
      <c r="G80" s="56" t="s">
        <v>32</v>
      </c>
      <c r="H80" s="68">
        <v>80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f t="shared" si="0"/>
        <v>80</v>
      </c>
      <c r="O80" s="58">
        <v>600</v>
      </c>
      <c r="P80" s="59">
        <f t="shared" si="1"/>
        <v>13.333333333333334</v>
      </c>
      <c r="Q80" s="60" t="s">
        <v>138</v>
      </c>
    </row>
    <row r="81" spans="1:17" ht="25.5" x14ac:dyDescent="0.2">
      <c r="A81" s="67">
        <v>54</v>
      </c>
      <c r="B81" s="55" t="s">
        <v>515</v>
      </c>
      <c r="C81" s="57" t="s">
        <v>8</v>
      </c>
      <c r="D81" s="58" t="s">
        <v>54</v>
      </c>
      <c r="E81" s="57">
        <v>11</v>
      </c>
      <c r="F81" s="58">
        <v>11</v>
      </c>
      <c r="G81" s="56" t="s">
        <v>32</v>
      </c>
      <c r="H81" s="68">
        <v>20</v>
      </c>
      <c r="I81" s="57">
        <v>50</v>
      </c>
      <c r="J81" s="57">
        <v>0</v>
      </c>
      <c r="K81" s="57">
        <v>0</v>
      </c>
      <c r="L81" s="57">
        <v>0</v>
      </c>
      <c r="M81" s="57">
        <v>0</v>
      </c>
      <c r="N81" s="57">
        <f t="shared" si="0"/>
        <v>70</v>
      </c>
      <c r="O81" s="58">
        <v>600</v>
      </c>
      <c r="P81" s="59">
        <f t="shared" si="1"/>
        <v>11.666666666666666</v>
      </c>
      <c r="Q81" s="60" t="s">
        <v>138</v>
      </c>
    </row>
    <row r="82" spans="1:17" ht="25.5" x14ac:dyDescent="0.2">
      <c r="A82" s="54">
        <v>55</v>
      </c>
      <c r="B82" s="55" t="s">
        <v>516</v>
      </c>
      <c r="C82" s="57" t="s">
        <v>8</v>
      </c>
      <c r="D82" s="58" t="s">
        <v>314</v>
      </c>
      <c r="E82" s="57">
        <v>11</v>
      </c>
      <c r="F82" s="58">
        <v>11</v>
      </c>
      <c r="G82" s="56" t="s">
        <v>315</v>
      </c>
      <c r="H82" s="68">
        <v>0</v>
      </c>
      <c r="I82" s="57">
        <v>0</v>
      </c>
      <c r="J82" s="57">
        <v>0</v>
      </c>
      <c r="K82" s="57">
        <v>20</v>
      </c>
      <c r="L82" s="57">
        <v>20</v>
      </c>
      <c r="M82" s="57">
        <v>0</v>
      </c>
      <c r="N82" s="57">
        <f t="shared" si="0"/>
        <v>40</v>
      </c>
      <c r="O82" s="58">
        <v>600</v>
      </c>
      <c r="P82" s="59">
        <f t="shared" si="1"/>
        <v>6.666666666666667</v>
      </c>
      <c r="Q82" s="60" t="s">
        <v>138</v>
      </c>
    </row>
    <row r="83" spans="1:17" ht="25.5" x14ac:dyDescent="0.2">
      <c r="A83" s="67">
        <v>56</v>
      </c>
      <c r="B83" s="55" t="s">
        <v>517</v>
      </c>
      <c r="C83" s="57" t="s">
        <v>8</v>
      </c>
      <c r="D83" s="58" t="s">
        <v>60</v>
      </c>
      <c r="E83" s="57">
        <v>11</v>
      </c>
      <c r="F83" s="58">
        <v>11</v>
      </c>
      <c r="G83" s="56" t="s">
        <v>234</v>
      </c>
      <c r="H83" s="68">
        <v>0</v>
      </c>
      <c r="I83" s="57">
        <v>0</v>
      </c>
      <c r="J83" s="57">
        <v>0</v>
      </c>
      <c r="K83" s="57">
        <v>10</v>
      </c>
      <c r="L83" s="57">
        <v>0</v>
      </c>
      <c r="M83" s="57">
        <v>0</v>
      </c>
      <c r="N83" s="57">
        <f t="shared" si="0"/>
        <v>10</v>
      </c>
      <c r="O83" s="58">
        <v>600</v>
      </c>
      <c r="P83" s="59">
        <f t="shared" si="1"/>
        <v>1.6666666666666667</v>
      </c>
      <c r="Q83" s="60" t="s">
        <v>138</v>
      </c>
    </row>
    <row r="84" spans="1:17" ht="25.5" x14ac:dyDescent="0.2">
      <c r="A84" s="54">
        <v>57</v>
      </c>
      <c r="B84" s="55" t="s">
        <v>518</v>
      </c>
      <c r="C84" s="57" t="s">
        <v>8</v>
      </c>
      <c r="D84" s="58" t="s">
        <v>54</v>
      </c>
      <c r="E84" s="57">
        <v>11</v>
      </c>
      <c r="F84" s="58">
        <v>11</v>
      </c>
      <c r="G84" s="56" t="s">
        <v>32</v>
      </c>
      <c r="H84" s="68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f t="shared" si="0"/>
        <v>0</v>
      </c>
      <c r="O84" s="58">
        <v>600</v>
      </c>
      <c r="P84" s="59">
        <f t="shared" si="1"/>
        <v>0</v>
      </c>
      <c r="Q84" s="60" t="s">
        <v>138</v>
      </c>
    </row>
    <row r="85" spans="1:17" ht="25.5" x14ac:dyDescent="0.2">
      <c r="A85" s="67">
        <v>58</v>
      </c>
      <c r="B85" s="55" t="s">
        <v>519</v>
      </c>
      <c r="C85" s="57" t="s">
        <v>8</v>
      </c>
      <c r="D85" s="58" t="s">
        <v>54</v>
      </c>
      <c r="E85" s="57">
        <v>11</v>
      </c>
      <c r="F85" s="58">
        <v>11</v>
      </c>
      <c r="G85" s="56" t="s">
        <v>34</v>
      </c>
      <c r="H85" s="68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f t="shared" si="0"/>
        <v>0</v>
      </c>
      <c r="O85" s="58">
        <v>600</v>
      </c>
      <c r="P85" s="59">
        <f t="shared" si="1"/>
        <v>0</v>
      </c>
      <c r="Q85" s="60" t="s">
        <v>138</v>
      </c>
    </row>
    <row r="86" spans="1:17" ht="25.5" x14ac:dyDescent="0.2">
      <c r="A86" s="54">
        <v>59</v>
      </c>
      <c r="B86" s="60" t="s">
        <v>520</v>
      </c>
      <c r="C86" s="57" t="s">
        <v>8</v>
      </c>
      <c r="D86" s="58" t="s">
        <v>49</v>
      </c>
      <c r="E86" s="57">
        <v>11</v>
      </c>
      <c r="F86" s="57">
        <v>11</v>
      </c>
      <c r="G86" s="61" t="s">
        <v>25</v>
      </c>
      <c r="H86" s="68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f t="shared" si="0"/>
        <v>0</v>
      </c>
      <c r="O86" s="58">
        <v>600</v>
      </c>
      <c r="P86" s="59">
        <f t="shared" si="1"/>
        <v>0</v>
      </c>
      <c r="Q86" s="60" t="s">
        <v>138</v>
      </c>
    </row>
    <row r="87" spans="1:17" ht="38.25" x14ac:dyDescent="0.2">
      <c r="A87" s="67">
        <v>60</v>
      </c>
      <c r="B87" s="55" t="s">
        <v>521</v>
      </c>
      <c r="C87" s="57" t="s">
        <v>8</v>
      </c>
      <c r="D87" s="58" t="s">
        <v>48</v>
      </c>
      <c r="E87" s="57">
        <v>11</v>
      </c>
      <c r="F87" s="58">
        <v>11</v>
      </c>
      <c r="G87" s="56" t="s">
        <v>264</v>
      </c>
      <c r="H87" s="68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57">
        <f t="shared" si="0"/>
        <v>0</v>
      </c>
      <c r="O87" s="58">
        <v>600</v>
      </c>
      <c r="P87" s="59">
        <f t="shared" si="1"/>
        <v>0</v>
      </c>
      <c r="Q87" s="55" t="s">
        <v>138</v>
      </c>
    </row>
    <row r="88" spans="1:17" ht="25.5" x14ac:dyDescent="0.2">
      <c r="A88" s="54">
        <v>61</v>
      </c>
      <c r="B88" s="55" t="s">
        <v>522</v>
      </c>
      <c r="C88" s="57" t="s">
        <v>8</v>
      </c>
      <c r="D88" s="58" t="s">
        <v>314</v>
      </c>
      <c r="E88" s="57">
        <v>11</v>
      </c>
      <c r="F88" s="58">
        <v>11</v>
      </c>
      <c r="G88" s="56" t="s">
        <v>315</v>
      </c>
      <c r="H88" s="68">
        <v>0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f t="shared" si="0"/>
        <v>0</v>
      </c>
      <c r="O88" s="58">
        <v>600</v>
      </c>
      <c r="P88" s="59">
        <f t="shared" si="1"/>
        <v>0</v>
      </c>
      <c r="Q88" s="55" t="s">
        <v>138</v>
      </c>
    </row>
    <row r="89" spans="1:17" ht="25.5" x14ac:dyDescent="0.2">
      <c r="A89" s="67">
        <v>62</v>
      </c>
      <c r="B89" s="55" t="s">
        <v>523</v>
      </c>
      <c r="C89" s="57" t="s">
        <v>8</v>
      </c>
      <c r="D89" s="58" t="s">
        <v>183</v>
      </c>
      <c r="E89" s="57">
        <v>11</v>
      </c>
      <c r="F89" s="58">
        <v>11</v>
      </c>
      <c r="G89" s="56" t="s">
        <v>184</v>
      </c>
      <c r="H89" s="68">
        <v>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N89" s="57">
        <f t="shared" si="0"/>
        <v>0</v>
      </c>
      <c r="O89" s="58">
        <v>600</v>
      </c>
      <c r="P89" s="59">
        <f t="shared" si="1"/>
        <v>0</v>
      </c>
      <c r="Q89" s="55" t="s">
        <v>138</v>
      </c>
    </row>
    <row r="90" spans="1:17" ht="13.5" customHeight="1" x14ac:dyDescent="0.2">
      <c r="A90" s="62"/>
      <c r="B90" s="63"/>
      <c r="C90" s="62"/>
      <c r="D90" s="62"/>
      <c r="E90" s="62"/>
      <c r="F90" s="62"/>
      <c r="G90" s="64"/>
      <c r="H90" s="62"/>
      <c r="I90" s="62"/>
      <c r="J90" s="62"/>
      <c r="K90" s="65"/>
      <c r="L90" s="65"/>
      <c r="M90" s="65"/>
      <c r="N90" s="65"/>
      <c r="O90" s="65"/>
      <c r="P90" s="65"/>
      <c r="Q90" s="62"/>
    </row>
    <row r="91" spans="1:17" s="37" customFormat="1" ht="17.25" customHeight="1" x14ac:dyDescent="0.2">
      <c r="A91" s="74" t="s">
        <v>140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</row>
    <row r="92" spans="1:17" s="37" customFormat="1" ht="16.5" customHeight="1" x14ac:dyDescent="0.2">
      <c r="A92" s="74" t="s">
        <v>9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38"/>
      <c r="M92" s="38"/>
      <c r="N92" s="39"/>
      <c r="O92" s="39"/>
      <c r="P92" s="39"/>
      <c r="Q92" s="39"/>
    </row>
    <row r="93" spans="1:17" s="37" customFormat="1" ht="17.25" customHeight="1" x14ac:dyDescent="0.2">
      <c r="A93" s="40"/>
      <c r="B93" s="41" t="s">
        <v>156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9"/>
      <c r="O93" s="39"/>
      <c r="P93" s="39"/>
      <c r="Q93" s="39"/>
    </row>
    <row r="94" spans="1:17" s="37" customFormat="1" ht="17.25" customHeight="1" x14ac:dyDescent="0.2">
      <c r="A94" s="40"/>
      <c r="B94" s="41" t="s">
        <v>157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9"/>
      <c r="O94" s="39"/>
      <c r="P94" s="39"/>
      <c r="Q94" s="39"/>
    </row>
    <row r="95" spans="1:17" s="37" customFormat="1" ht="17.25" customHeight="1" x14ac:dyDescent="0.2">
      <c r="A95" s="40"/>
      <c r="B95" s="41" t="s">
        <v>158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9"/>
      <c r="O95" s="39"/>
      <c r="P95" s="39"/>
      <c r="Q95" s="39"/>
    </row>
    <row r="96" spans="1:17" s="37" customFormat="1" ht="17.25" customHeight="1" x14ac:dyDescent="0.2">
      <c r="A96" s="40"/>
      <c r="B96" s="41" t="s">
        <v>159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9"/>
      <c r="O96" s="39"/>
      <c r="P96" s="39"/>
      <c r="Q96" s="39"/>
    </row>
    <row r="97" spans="1:17" s="37" customFormat="1" ht="17.25" customHeight="1" x14ac:dyDescent="0.2">
      <c r="A97" s="40"/>
      <c r="B97" s="41" t="s">
        <v>160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9"/>
      <c r="O97" s="39"/>
      <c r="P97" s="39"/>
      <c r="Q97" s="39"/>
    </row>
    <row r="98" spans="1:17" s="37" customFormat="1" ht="17.25" customHeight="1" x14ac:dyDescent="0.2">
      <c r="A98" s="40"/>
      <c r="B98" s="41" t="s">
        <v>161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9"/>
      <c r="O98" s="39"/>
      <c r="P98" s="39"/>
      <c r="Q98" s="39"/>
    </row>
    <row r="99" spans="1:17" s="37" customFormat="1" ht="17.25" customHeight="1" x14ac:dyDescent="0.2">
      <c r="A99" s="40"/>
      <c r="B99" s="41" t="s">
        <v>162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9"/>
      <c r="O99" s="39"/>
      <c r="P99" s="39"/>
      <c r="Q99" s="39"/>
    </row>
    <row r="100" spans="1:17" s="37" customFormat="1" ht="17.25" customHeight="1" x14ac:dyDescent="0.2">
      <c r="A100" s="40"/>
      <c r="B100" s="41" t="s">
        <v>173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9"/>
      <c r="O100" s="39"/>
      <c r="P100" s="39"/>
      <c r="Q100" s="39"/>
    </row>
    <row r="101" spans="1:17" s="37" customFormat="1" ht="17.25" customHeight="1" x14ac:dyDescent="0.2">
      <c r="A101" s="40"/>
      <c r="B101" s="41" t="s">
        <v>163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9"/>
      <c r="O101" s="39"/>
      <c r="P101" s="39"/>
      <c r="Q101" s="39"/>
    </row>
    <row r="102" spans="1:17" s="37" customFormat="1" ht="17.25" customHeight="1" x14ac:dyDescent="0.2">
      <c r="A102" s="40"/>
      <c r="B102" s="41" t="s">
        <v>164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9"/>
      <c r="O102" s="39"/>
      <c r="P102" s="39"/>
      <c r="Q102" s="39"/>
    </row>
    <row r="103" spans="1:17" s="37" customFormat="1" ht="17.25" customHeight="1" x14ac:dyDescent="0.2">
      <c r="A103" s="40"/>
      <c r="B103" s="41" t="s">
        <v>165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9"/>
      <c r="O103" s="39"/>
      <c r="P103" s="39"/>
      <c r="Q103" s="39"/>
    </row>
    <row r="104" spans="1:17" s="37" customFormat="1" ht="17.25" customHeight="1" x14ac:dyDescent="0.2">
      <c r="A104" s="40"/>
      <c r="B104" s="41" t="s">
        <v>166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9"/>
      <c r="O104" s="39"/>
      <c r="P104" s="39"/>
      <c r="Q104" s="39"/>
    </row>
    <row r="105" spans="1:17" s="37" customFormat="1" ht="17.25" customHeight="1" x14ac:dyDescent="0.2">
      <c r="A105" s="40"/>
      <c r="B105" s="41" t="s">
        <v>167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/>
      <c r="O105" s="39"/>
      <c r="P105" s="39"/>
      <c r="Q105" s="39"/>
    </row>
    <row r="106" spans="1:17" s="37" customFormat="1" ht="17.25" customHeight="1" x14ac:dyDescent="0.2">
      <c r="A106" s="40"/>
      <c r="B106" s="41" t="s">
        <v>168</v>
      </c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9"/>
      <c r="O106" s="39"/>
      <c r="P106" s="39"/>
      <c r="Q106" s="39"/>
    </row>
    <row r="107" spans="1:17" s="37" customFormat="1" ht="17.25" customHeight="1" x14ac:dyDescent="0.2">
      <c r="A107" s="40"/>
      <c r="B107" s="41" t="s">
        <v>169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9"/>
      <c r="O107" s="39"/>
      <c r="P107" s="39"/>
      <c r="Q107" s="39"/>
    </row>
    <row r="108" spans="1:17" s="37" customFormat="1" ht="17.25" customHeight="1" x14ac:dyDescent="0.2">
      <c r="A108" s="40"/>
      <c r="B108" s="41" t="s">
        <v>170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9"/>
      <c r="O108" s="39"/>
      <c r="P108" s="39"/>
      <c r="Q108" s="39"/>
    </row>
    <row r="109" spans="1:17" s="37" customFormat="1" ht="17.25" customHeight="1" x14ac:dyDescent="0.2">
      <c r="A109" s="40"/>
      <c r="B109" s="41" t="s">
        <v>174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9"/>
      <c r="O109" s="39"/>
      <c r="P109" s="39"/>
      <c r="Q109" s="39"/>
    </row>
    <row r="110" spans="1:17" s="37" customFormat="1" ht="12.75" customHeight="1" x14ac:dyDescent="0.2">
      <c r="A110" s="40"/>
      <c r="B110" s="41" t="s">
        <v>176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9"/>
      <c r="O110" s="39"/>
      <c r="P110" s="39"/>
      <c r="Q110" s="39"/>
    </row>
    <row r="111" spans="1:17" s="37" customFormat="1" ht="14.25" customHeight="1" x14ac:dyDescent="0.2">
      <c r="A111" s="40"/>
      <c r="B111" s="41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9"/>
      <c r="O111" s="39"/>
      <c r="P111" s="39"/>
      <c r="Q111" s="39"/>
    </row>
    <row r="112" spans="1:17" s="37" customFormat="1" ht="14.25" customHeight="1" x14ac:dyDescent="0.2">
      <c r="A112" s="40"/>
      <c r="B112" s="41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9"/>
      <c r="O112" s="39"/>
      <c r="P112" s="39"/>
      <c r="Q112" s="39"/>
    </row>
    <row r="113" spans="1:17" s="37" customFormat="1" ht="14.25" customHeight="1" x14ac:dyDescent="0.2">
      <c r="A113" s="40"/>
      <c r="B113" s="41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9"/>
      <c r="O113" s="39"/>
      <c r="P113" s="39"/>
      <c r="Q113" s="39"/>
    </row>
    <row r="114" spans="1:17" s="37" customFormat="1" ht="14.25" customHeight="1" x14ac:dyDescent="0.2">
      <c r="A114" s="40"/>
      <c r="B114" s="41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9"/>
      <c r="O114" s="39"/>
      <c r="P114" s="39"/>
      <c r="Q114" s="39"/>
    </row>
    <row r="115" spans="1:17" s="37" customFormat="1" ht="14.25" customHeight="1" x14ac:dyDescent="0.2">
      <c r="A115" s="40"/>
      <c r="B115" s="41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9"/>
      <c r="O115" s="39"/>
      <c r="P115" s="39"/>
      <c r="Q115" s="39"/>
    </row>
    <row r="116" spans="1:17" s="37" customFormat="1" ht="14.25" customHeight="1" x14ac:dyDescent="0.2">
      <c r="A116" s="40"/>
      <c r="B116" s="41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/>
      <c r="O116" s="39"/>
      <c r="P116" s="39"/>
      <c r="Q116" s="39"/>
    </row>
    <row r="117" spans="1:17" s="37" customFormat="1" ht="14.25" customHeight="1" x14ac:dyDescent="0.2">
      <c r="A117" s="40"/>
      <c r="B117" s="41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9"/>
      <c r="O117" s="39"/>
      <c r="P117" s="39"/>
      <c r="Q117" s="39"/>
    </row>
    <row r="118" spans="1:17" s="37" customFormat="1" ht="14.25" customHeight="1" x14ac:dyDescent="0.2">
      <c r="A118" s="40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9"/>
      <c r="O118" s="39"/>
      <c r="P118" s="39"/>
      <c r="Q118" s="39"/>
    </row>
    <row r="119" spans="1:17" s="37" customFormat="1" ht="14.25" customHeight="1" x14ac:dyDescent="0.2">
      <c r="A119" s="40"/>
      <c r="B119" s="41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9"/>
      <c r="O119" s="39"/>
      <c r="P119" s="39"/>
      <c r="Q119" s="39"/>
    </row>
    <row r="120" spans="1:17" s="37" customFormat="1" ht="14.25" customHeight="1" x14ac:dyDescent="0.2">
      <c r="A120" s="40"/>
      <c r="B120" s="41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9"/>
      <c r="O120" s="39"/>
      <c r="P120" s="39"/>
      <c r="Q120" s="39"/>
    </row>
    <row r="121" spans="1:17" s="37" customFormat="1" ht="14.25" customHeight="1" x14ac:dyDescent="0.2">
      <c r="A121" s="40"/>
      <c r="B121" s="41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9"/>
      <c r="O121" s="39"/>
      <c r="P121" s="39"/>
      <c r="Q121" s="39"/>
    </row>
    <row r="122" spans="1:17" s="37" customFormat="1" ht="14.25" customHeight="1" x14ac:dyDescent="0.2">
      <c r="A122" s="40"/>
      <c r="B122" s="41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9"/>
      <c r="O122" s="39"/>
      <c r="P122" s="39"/>
      <c r="Q122" s="39"/>
    </row>
    <row r="123" spans="1:17" s="37" customFormat="1" ht="14.25" customHeight="1" x14ac:dyDescent="0.2">
      <c r="A123" s="40"/>
      <c r="B123" s="41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9"/>
      <c r="O123" s="39"/>
      <c r="P123" s="39"/>
      <c r="Q123" s="39"/>
    </row>
    <row r="124" spans="1:17" s="37" customFormat="1" ht="14.25" customHeight="1" x14ac:dyDescent="0.2">
      <c r="A124" s="40"/>
      <c r="B124" s="41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9"/>
      <c r="O124" s="39"/>
      <c r="P124" s="39"/>
      <c r="Q124" s="39"/>
    </row>
    <row r="125" spans="1:17" s="37" customFormat="1" ht="14.25" customHeight="1" x14ac:dyDescent="0.2">
      <c r="A125" s="40"/>
      <c r="B125" s="41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9"/>
      <c r="O125" s="39"/>
      <c r="P125" s="39"/>
      <c r="Q125" s="39"/>
    </row>
    <row r="126" spans="1:17" s="37" customFormat="1" ht="14.25" customHeight="1" x14ac:dyDescent="0.2">
      <c r="A126" s="40"/>
      <c r="B126" s="41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9"/>
      <c r="O126" s="39"/>
      <c r="P126" s="39"/>
      <c r="Q126" s="39"/>
    </row>
  </sheetData>
  <autoFilter ref="B27:Q27">
    <sortState ref="B16:R77">
      <sortCondition descending="1" ref="P15"/>
    </sortState>
  </autoFilter>
  <mergeCells count="8">
    <mergeCell ref="A91:Q91"/>
    <mergeCell ref="A92:K92"/>
    <mergeCell ref="A2:Q2"/>
    <mergeCell ref="A4:Q4"/>
    <mergeCell ref="A5:Q5"/>
    <mergeCell ref="A6:Q6"/>
    <mergeCell ref="A7:Q7"/>
    <mergeCell ref="A8:K8"/>
  </mergeCells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2024-11-28T14:13:23Z</cp:lastPrinted>
  <dcterms:created xsi:type="dcterms:W3CDTF">1996-10-08T23:32:33Z</dcterms:created>
  <dcterms:modified xsi:type="dcterms:W3CDTF">2024-12-02T04:26:58Z</dcterms:modified>
</cp:coreProperties>
</file>